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awelch/Desktop/LONG FORM/LONG FORM/CUT 25/"/>
    </mc:Choice>
  </mc:AlternateContent>
  <xr:revisionPtr revIDLastSave="0" documentId="13_ncr:1_{95A458F0-8D27-3E43-BDBF-3367D2D7ECBB}" xr6:coauthVersionLast="47" xr6:coauthVersionMax="47" xr10:uidLastSave="{00000000-0000-0000-0000-000000000000}"/>
  <bookViews>
    <workbookView xWindow="7120" yWindow="2700" windowWidth="21840" windowHeight="17700" xr2:uid="{00000000-000D-0000-FFFF-FFFF00000000}"/>
  </bookViews>
  <sheets>
    <sheet name="2021 PGA TOUR - The CUT #46 (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3" i="1"/>
  <c r="C21" i="1"/>
  <c r="C9" i="1"/>
  <c r="D22" i="1"/>
  <c r="F9" i="1"/>
  <c r="F10" i="1" s="1"/>
  <c r="F13" i="1" s="1"/>
  <c r="F14" i="1" s="1"/>
  <c r="E2" i="1"/>
  <c r="E3" i="1" s="1"/>
  <c r="E4" i="1" s="1"/>
  <c r="E5" i="1" s="1"/>
  <c r="E6" i="1" s="1"/>
  <c r="E7" i="1" s="1"/>
  <c r="E8" i="1" s="1"/>
  <c r="E9" i="1" s="1"/>
  <c r="F17" i="1" l="1"/>
  <c r="F18" i="1" s="1"/>
  <c r="F22" i="1" s="1"/>
  <c r="E11" i="1"/>
  <c r="E12" i="1" s="1"/>
  <c r="E13" i="1" s="1"/>
  <c r="E15" i="1" s="1"/>
  <c r="E16" i="1" l="1"/>
  <c r="E17" i="1" s="1"/>
  <c r="E19" i="1" l="1"/>
  <c r="E20" i="1" s="1"/>
  <c r="E21" i="1" s="1"/>
</calcChain>
</file>

<file path=xl/sharedStrings.xml><?xml version="1.0" encoding="utf-8"?>
<sst xmlns="http://schemas.openxmlformats.org/spreadsheetml/2006/main" count="56" uniqueCount="54">
  <si>
    <t>Page</t>
  </si>
  <si>
    <t>Story Slug</t>
  </si>
  <si>
    <t>Producer</t>
  </si>
  <si>
    <t>Est. Duration</t>
  </si>
  <si>
    <t>Actual Duration</t>
  </si>
  <si>
    <t>A1</t>
  </si>
  <si>
    <t>A2</t>
  </si>
  <si>
    <t>A3</t>
  </si>
  <si>
    <t>A4</t>
  </si>
  <si>
    <t>A5</t>
  </si>
  <si>
    <t>B0</t>
  </si>
  <si>
    <t>BREAK 1</t>
  </si>
  <si>
    <t>B1</t>
  </si>
  <si>
    <t>B2</t>
  </si>
  <si>
    <t>C0</t>
  </si>
  <si>
    <t>BREAK 2</t>
  </si>
  <si>
    <t>C1</t>
  </si>
  <si>
    <t>C2</t>
  </si>
  <si>
    <t>D0</t>
  </si>
  <si>
    <t>BREAK 3</t>
  </si>
  <si>
    <t>E0</t>
  </si>
  <si>
    <t>BREAK 4</t>
  </si>
  <si>
    <t>Opening Titles</t>
  </si>
  <si>
    <t>Rejoin</t>
  </si>
  <si>
    <t>B3</t>
  </si>
  <si>
    <t>C3</t>
  </si>
  <si>
    <t>Comcast Business TOUR Top 10</t>
  </si>
  <si>
    <t>D3</t>
  </si>
  <si>
    <t>D4</t>
  </si>
  <si>
    <t>D5</t>
  </si>
  <si>
    <t>Fan Duel Feature</t>
  </si>
  <si>
    <t>Keegan Bradley Office Tour</t>
  </si>
  <si>
    <t>Travelers - Skratch Feature</t>
  </si>
  <si>
    <t>2021 Travelers Lookback</t>
  </si>
  <si>
    <t>Cognizant - Streelman 2014 Win</t>
  </si>
  <si>
    <t>Grassroots - Streelman</t>
  </si>
  <si>
    <t>ServPro - Skratch</t>
  </si>
  <si>
    <t>Cold Open (US Open Teaser)</t>
  </si>
  <si>
    <t xml:space="preserve">US OPEN Winner Feature </t>
  </si>
  <si>
    <t>Sentry GRFX</t>
  </si>
  <si>
    <t>FEC SGRFX</t>
  </si>
  <si>
    <t>A6</t>
  </si>
  <si>
    <t>Keegan Bradley at Home</t>
  </si>
  <si>
    <t>Bump - Killed</t>
  </si>
  <si>
    <r>
      <t xml:space="preserve">TOUR Playlist - </t>
    </r>
    <r>
      <rPr>
        <b/>
        <sz val="11"/>
        <color theme="1"/>
        <rFont val="Calibri"/>
        <family val="2"/>
        <scheme val="minor"/>
      </rPr>
      <t>update graphic</t>
    </r>
  </si>
  <si>
    <t>(01:00:00)</t>
  </si>
  <si>
    <t>(01:22:13)</t>
  </si>
  <si>
    <t>(01:22:23)</t>
  </si>
  <si>
    <t>(01:04:13)</t>
  </si>
  <si>
    <t>(01:04:23)</t>
  </si>
  <si>
    <t>(01:09:09)</t>
  </si>
  <si>
    <t>(01:09:19)</t>
  </si>
  <si>
    <t>(01:15:53)</t>
  </si>
  <si>
    <t>(01:16:03)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</si>
</sst>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7" fillId="33" borderId="0" xfId="0" applyFont="1" applyFill="1"/>
    <xf numFmtId="21" fontId="17" fillId="33" borderId="0" xfId="0" applyNumberFormat="1" applyFont="1" applyFill="1"/>
    <xf numFmtId="46" fontId="0" fillId="0" borderId="0" xfId="0" applyNumberFormat="1"/>
    <xf numFmtId="20" fontId="0" fillId="0" borderId="0" xfId="0" applyNumberFormat="1"/>
    <xf numFmtId="0" fontId="19" fillId="0" borderId="0" xfId="0" applyFont="1"/>
    <xf numFmtId="0" fontId="0" fillId="0" borderId="0" xfId="0" applyFill="1"/>
    <xf numFmtId="21" fontId="0" fillId="0" borderId="0" xfId="0" applyNumberFormat="1" applyFill="1"/>
    <xf numFmtId="20" fontId="0" fillId="34" borderId="0" xfId="0" applyNumberFormat="1" applyFill="1"/>
    <xf numFmtId="46" fontId="0" fillId="0" borderId="0" xfId="0" applyNumberFormat="1" applyFill="1"/>
    <xf numFmtId="21" fontId="0" fillId="34" borderId="0" xfId="0" applyNumberFormat="1" applyFill="1"/>
    <xf numFmtId="0" fontId="0" fillId="35" borderId="0" xfId="0" applyFill="1"/>
    <xf numFmtId="0" fontId="0" fillId="35" borderId="0" xfId="0" applyFill="1" applyAlignment="1">
      <alignment wrapText="1"/>
    </xf>
    <xf numFmtId="21" fontId="0" fillId="35" borderId="0" xfId="0" applyNumberFormat="1" applyFill="1"/>
    <xf numFmtId="46" fontId="0" fillId="35" borderId="0" xfId="0" applyNumberFormat="1" applyFill="1" applyAlignment="1">
      <alignment wrapText="1"/>
    </xf>
    <xf numFmtId="46" fontId="0" fillId="35" borderId="0" xfId="0" applyNumberFormat="1" applyFill="1"/>
    <xf numFmtId="46" fontId="0" fillId="34" borderId="0" xfId="0" applyNumberFormat="1" applyFill="1"/>
    <xf numFmtId="21" fontId="0" fillId="36" borderId="0" xfId="0" applyNumberFormat="1" applyFill="1"/>
    <xf numFmtId="0" fontId="0" fillId="34" borderId="0" xfId="0" applyFill="1"/>
    <xf numFmtId="0" fontId="0" fillId="34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workbookViewId="0">
      <selection activeCell="H26" sqref="H26"/>
    </sheetView>
  </sheetViews>
  <sheetFormatPr baseColWidth="10" defaultColWidth="8.83203125" defaultRowHeight="15" x14ac:dyDescent="0.2"/>
  <cols>
    <col min="1" max="1" width="4.6640625" bestFit="1" customWidth="1"/>
    <col min="2" max="2" width="28.6640625" bestFit="1" customWidth="1"/>
    <col min="3" max="3" width="8.33203125" bestFit="1" customWidth="1"/>
    <col min="4" max="4" width="11.6640625" bestFit="1" customWidth="1"/>
    <col min="5" max="5" width="13.83203125" bestFit="1" customWidth="1"/>
    <col min="6" max="6" width="11.1640625" customWidth="1"/>
    <col min="8" max="8" width="10.8320312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x14ac:dyDescent="0.2">
      <c r="A2" s="11" t="s">
        <v>5</v>
      </c>
      <c r="B2" s="11" t="s">
        <v>37</v>
      </c>
      <c r="C2" s="11"/>
      <c r="D2" s="13">
        <v>1.8518518518518518E-4</v>
      </c>
      <c r="E2" s="13">
        <f>SUM(D2)</f>
        <v>1.8518518518518518E-4</v>
      </c>
      <c r="G2" t="s">
        <v>45</v>
      </c>
    </row>
    <row r="3" spans="1:7" x14ac:dyDescent="0.2">
      <c r="A3" s="11" t="s">
        <v>6</v>
      </c>
      <c r="B3" s="11" t="s">
        <v>22</v>
      </c>
      <c r="C3" s="11"/>
      <c r="D3" s="13">
        <v>1.8518518518518518E-4</v>
      </c>
      <c r="E3" s="13">
        <f t="shared" ref="E3:E5" si="0">SUM(E2,D3)</f>
        <v>3.7037037037037035E-4</v>
      </c>
    </row>
    <row r="4" spans="1:7" ht="16" x14ac:dyDescent="0.2">
      <c r="A4" s="11" t="s">
        <v>7</v>
      </c>
      <c r="B4" s="12" t="s">
        <v>38</v>
      </c>
      <c r="C4" s="11"/>
      <c r="D4" s="13">
        <v>7.291666666666667E-4</v>
      </c>
      <c r="E4" s="13">
        <f t="shared" si="0"/>
        <v>1.0995370370370371E-3</v>
      </c>
    </row>
    <row r="5" spans="1:7" x14ac:dyDescent="0.2">
      <c r="A5" s="11" t="s">
        <v>8</v>
      </c>
      <c r="B5" s="11" t="s">
        <v>39</v>
      </c>
      <c r="C5" s="11"/>
      <c r="D5" s="13">
        <v>1.1574074074074073E-4</v>
      </c>
      <c r="E5" s="13">
        <f t="shared" si="0"/>
        <v>1.2152777777777778E-3</v>
      </c>
    </row>
    <row r="6" spans="1:7" x14ac:dyDescent="0.2">
      <c r="A6" s="11" t="s">
        <v>9</v>
      </c>
      <c r="B6" s="11" t="s">
        <v>40</v>
      </c>
      <c r="C6" s="11"/>
      <c r="D6" s="13">
        <v>1.1574074074074073E-4</v>
      </c>
      <c r="E6" s="13">
        <f>SUM(E5,D6)</f>
        <v>1.3310185185185185E-3</v>
      </c>
    </row>
    <row r="7" spans="1:7" x14ac:dyDescent="0.2">
      <c r="A7" s="11" t="s">
        <v>41</v>
      </c>
      <c r="B7" s="11" t="s">
        <v>26</v>
      </c>
      <c r="C7" s="11"/>
      <c r="D7" s="13">
        <v>1.1574074074074073E-4</v>
      </c>
      <c r="E7" s="13">
        <f>SUM(E6,D7)</f>
        <v>1.4467592592592592E-3</v>
      </c>
    </row>
    <row r="8" spans="1:7" x14ac:dyDescent="0.2">
      <c r="A8" s="11" t="s">
        <v>9</v>
      </c>
      <c r="B8" s="11" t="s">
        <v>42</v>
      </c>
      <c r="C8" s="11"/>
      <c r="D8" s="13">
        <v>1.4814814814814814E-3</v>
      </c>
      <c r="E8" s="13">
        <f>SUM(E7,D8)</f>
        <v>2.9282407407407408E-3</v>
      </c>
    </row>
    <row r="9" spans="1:7" x14ac:dyDescent="0.2">
      <c r="A9" s="11" t="s">
        <v>9</v>
      </c>
      <c r="B9" s="11" t="s">
        <v>43</v>
      </c>
      <c r="C9" s="15">
        <f>SUM(D2:D9)</f>
        <v>2.9282407407407408E-3</v>
      </c>
      <c r="D9" s="13">
        <v>0</v>
      </c>
      <c r="E9" s="13">
        <f>SUM(E8,D9)</f>
        <v>2.9282407407407408E-3</v>
      </c>
      <c r="F9" s="3">
        <f>SUM(D2:D9)</f>
        <v>2.9282407407407408E-3</v>
      </c>
      <c r="G9" s="4" t="s">
        <v>48</v>
      </c>
    </row>
    <row r="10" spans="1:7" x14ac:dyDescent="0.2">
      <c r="A10" s="1" t="s">
        <v>10</v>
      </c>
      <c r="B10" s="1" t="s">
        <v>11</v>
      </c>
      <c r="C10" s="17">
        <v>1.1574074074074073E-4</v>
      </c>
      <c r="D10" s="2"/>
      <c r="E10" s="2"/>
      <c r="F10" s="10">
        <f>SUM(F9,C10)</f>
        <v>3.0439814814814817E-3</v>
      </c>
      <c r="G10" t="s">
        <v>49</v>
      </c>
    </row>
    <row r="11" spans="1:7" ht="16" x14ac:dyDescent="0.2">
      <c r="A11" s="11" t="s">
        <v>12</v>
      </c>
      <c r="B11" s="12" t="s">
        <v>23</v>
      </c>
      <c r="C11" s="11"/>
      <c r="D11" s="13">
        <v>5.7870370370370366E-5</v>
      </c>
      <c r="E11" s="13">
        <f>SUM(D11,E9)</f>
        <v>2.9861111111111113E-3</v>
      </c>
    </row>
    <row r="12" spans="1:7" ht="16" customHeight="1" x14ac:dyDescent="0.2">
      <c r="A12" s="11" t="s">
        <v>13</v>
      </c>
      <c r="B12" s="11" t="s">
        <v>31</v>
      </c>
      <c r="C12" s="12"/>
      <c r="D12" s="13">
        <v>1.4814814814814814E-3</v>
      </c>
      <c r="E12" s="13">
        <f t="shared" ref="E12" si="1">SUM(E11,D12)</f>
        <v>4.4675925925925924E-3</v>
      </c>
      <c r="F12" s="3"/>
      <c r="G12" s="6"/>
    </row>
    <row r="13" spans="1:7" ht="16" customHeight="1" x14ac:dyDescent="0.2">
      <c r="A13" s="11" t="s">
        <v>24</v>
      </c>
      <c r="B13" s="11" t="s">
        <v>32</v>
      </c>
      <c r="C13" s="14">
        <f>SUM(D11:D13)</f>
        <v>3.3101851851851851E-3</v>
      </c>
      <c r="D13" s="13">
        <v>1.7708333333333332E-3</v>
      </c>
      <c r="E13" s="13">
        <f>SUM(E12,D13)</f>
        <v>6.2384259259259259E-3</v>
      </c>
      <c r="F13" s="3">
        <f>SUM(F10,C13)</f>
        <v>6.3541666666666668E-3</v>
      </c>
      <c r="G13" s="9" t="s">
        <v>50</v>
      </c>
    </row>
    <row r="14" spans="1:7" x14ac:dyDescent="0.2">
      <c r="A14" s="1" t="s">
        <v>14</v>
      </c>
      <c r="B14" s="1" t="s">
        <v>15</v>
      </c>
      <c r="C14" s="17">
        <v>1.1574074074074073E-4</v>
      </c>
      <c r="D14" s="2"/>
      <c r="E14" s="2"/>
      <c r="F14" s="10">
        <f>SUM(F13,C14)</f>
        <v>6.4699074074074077E-3</v>
      </c>
      <c r="G14" s="6" t="s">
        <v>51</v>
      </c>
    </row>
    <row r="15" spans="1:7" x14ac:dyDescent="0.2">
      <c r="A15" s="11" t="s">
        <v>16</v>
      </c>
      <c r="B15" s="11" t="s">
        <v>34</v>
      </c>
      <c r="C15" s="11"/>
      <c r="D15" s="13">
        <v>1.0416666666666667E-3</v>
      </c>
      <c r="E15" s="13">
        <f>SUM(E13,D15)</f>
        <v>7.2800925925925923E-3</v>
      </c>
      <c r="G15" s="6"/>
    </row>
    <row r="16" spans="1:7" ht="16" customHeight="1" x14ac:dyDescent="0.2">
      <c r="A16" s="11" t="s">
        <v>17</v>
      </c>
      <c r="B16" s="12" t="s">
        <v>35</v>
      </c>
      <c r="C16" s="11"/>
      <c r="D16" s="13">
        <v>2.8240740740740739E-3</v>
      </c>
      <c r="E16" s="13">
        <f t="shared" ref="E16" si="2">SUM(E15,D16)</f>
        <v>1.0104166666666666E-2</v>
      </c>
      <c r="F16" s="3"/>
      <c r="G16" s="6"/>
    </row>
    <row r="17" spans="1:10" ht="16" customHeight="1" x14ac:dyDescent="0.2">
      <c r="A17" s="11" t="s">
        <v>25</v>
      </c>
      <c r="B17" s="12" t="s">
        <v>36</v>
      </c>
      <c r="C17" s="15">
        <f>SUM(D15:D17)</f>
        <v>4.5601851851851853E-3</v>
      </c>
      <c r="D17" s="13">
        <v>6.9444444444444447E-4</v>
      </c>
      <c r="E17" s="13">
        <f>SUM(E16,D17)</f>
        <v>1.079861111111111E-2</v>
      </c>
      <c r="F17" s="3">
        <f>SUM(F14,C17)</f>
        <v>1.1030092592592593E-2</v>
      </c>
      <c r="G17" s="9" t="s">
        <v>52</v>
      </c>
    </row>
    <row r="18" spans="1:10" ht="17" customHeight="1" x14ac:dyDescent="0.2">
      <c r="A18" s="1" t="s">
        <v>18</v>
      </c>
      <c r="B18" s="1" t="s">
        <v>19</v>
      </c>
      <c r="C18" s="17">
        <v>1.1574074074074073E-4</v>
      </c>
      <c r="D18" s="2"/>
      <c r="E18" s="2"/>
      <c r="F18" s="10">
        <f>SUM(F17,C18)</f>
        <v>1.1145833333333334E-2</v>
      </c>
      <c r="G18" s="6" t="s">
        <v>53</v>
      </c>
    </row>
    <row r="19" spans="1:10" ht="16" x14ac:dyDescent="0.2">
      <c r="A19" s="11" t="s">
        <v>27</v>
      </c>
      <c r="B19" s="12" t="s">
        <v>30</v>
      </c>
      <c r="C19" s="11"/>
      <c r="D19" s="13">
        <v>6.9444444444444447E-4</v>
      </c>
      <c r="E19" s="13">
        <f>SUM(E17,D19)</f>
        <v>1.1493055555555553E-2</v>
      </c>
    </row>
    <row r="20" spans="1:10" ht="16" x14ac:dyDescent="0.2">
      <c r="A20" s="18" t="s">
        <v>28</v>
      </c>
      <c r="B20" s="19" t="s">
        <v>44</v>
      </c>
      <c r="C20" s="18"/>
      <c r="D20" s="10">
        <v>1.1574074074074073E-4</v>
      </c>
      <c r="E20" s="10">
        <f>SUM(E19,D20)</f>
        <v>1.1608796296296294E-2</v>
      </c>
      <c r="F20" s="3"/>
    </row>
    <row r="21" spans="1:10" ht="16" x14ac:dyDescent="0.2">
      <c r="A21" s="11" t="s">
        <v>29</v>
      </c>
      <c r="B21" s="12" t="s">
        <v>33</v>
      </c>
      <c r="C21" s="15">
        <f>SUM(D19:D21)</f>
        <v>4.2824074074074075E-3</v>
      </c>
      <c r="D21" s="13">
        <v>3.472222222222222E-3</v>
      </c>
      <c r="E21" s="13">
        <f>SUM(E20,D21)</f>
        <v>1.5081018518518516E-2</v>
      </c>
      <c r="F21" s="3"/>
      <c r="G21" t="s">
        <v>46</v>
      </c>
    </row>
    <row r="22" spans="1:10" x14ac:dyDescent="0.2">
      <c r="A22" s="1" t="s">
        <v>20</v>
      </c>
      <c r="B22" s="1" t="s">
        <v>21</v>
      </c>
      <c r="C22" s="1"/>
      <c r="D22" s="2" t="e">
        <f>SUM(D2:D5,D9,D11:D12,D15:D16,#REF!)</f>
        <v>#REF!</v>
      </c>
      <c r="E22" s="2"/>
      <c r="F22" s="16">
        <f>SUM(F18,C21)</f>
        <v>1.5428240740740742E-2</v>
      </c>
      <c r="G22" t="s">
        <v>47</v>
      </c>
    </row>
    <row r="23" spans="1:10" x14ac:dyDescent="0.2">
      <c r="D23" s="4"/>
      <c r="E23" s="4"/>
    </row>
    <row r="25" spans="1:10" x14ac:dyDescent="0.2">
      <c r="F25" s="3"/>
      <c r="G25" s="7"/>
    </row>
    <row r="26" spans="1:10" x14ac:dyDescent="0.2">
      <c r="F26" s="8">
        <v>0.90486111111111101</v>
      </c>
    </row>
    <row r="27" spans="1:10" x14ac:dyDescent="0.2">
      <c r="F27" s="6"/>
      <c r="J27" s="5"/>
    </row>
    <row r="28" spans="1:10" x14ac:dyDescent="0.2">
      <c r="F28" s="3"/>
      <c r="G28" s="4"/>
    </row>
    <row r="29" spans="1:10" x14ac:dyDescent="0.2">
      <c r="F29" s="3"/>
    </row>
    <row r="30" spans="1:10" x14ac:dyDescent="0.2">
      <c r="F30" s="3"/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PGA TOUR - The CUT #46 (RS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Manos</dc:creator>
  <cp:keywords/>
  <dc:description/>
  <cp:lastModifiedBy>Dana Welch</cp:lastModifiedBy>
  <cp:revision/>
  <dcterms:created xsi:type="dcterms:W3CDTF">2021-11-02T01:24:48Z</dcterms:created>
  <dcterms:modified xsi:type="dcterms:W3CDTF">2022-06-21T15:45:20Z</dcterms:modified>
  <cp:category/>
  <cp:contentStatus/>
</cp:coreProperties>
</file>