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/Users/danawelch/Desktop/"/>
    </mc:Choice>
  </mc:AlternateContent>
  <xr:revisionPtr revIDLastSave="0" documentId="13_ncr:1_{EDBCF36A-30B1-D84B-A73D-964395F615AE}" xr6:coauthVersionLast="47" xr6:coauthVersionMax="47" xr10:uidLastSave="{00000000-0000-0000-0000-000000000000}"/>
  <bookViews>
    <workbookView xWindow="2200" yWindow="840" windowWidth="30460" windowHeight="20060" tabRatio="298" xr2:uid="{00000000-000D-0000-FFFF-FFFF00000000}"/>
  </bookViews>
  <sheets>
    <sheet name="Sheet 1" sheetId="2" r:id="rId1"/>
  </sheets>
  <definedNames>
    <definedName name="_xlnm.Print_Area" localSheetId="0">'Sheet 1'!$A$1:$D$39</definedName>
    <definedName name="_xlnm.Print_Titles" localSheetId="0">'Sheet 1'!$1:$3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2" l="1"/>
  <c r="D40" i="2"/>
  <c r="C45" i="2"/>
  <c r="D46" i="2"/>
  <c r="C38" i="2"/>
  <c r="C29" i="2"/>
  <c r="C21" i="2"/>
  <c r="D13" i="2"/>
  <c r="C13" i="2"/>
  <c r="D15" i="2" s="1"/>
  <c r="D21" i="2" s="1"/>
  <c r="D23" i="2" s="1"/>
  <c r="D29" i="2" s="1"/>
  <c r="D31" i="2" s="1"/>
  <c r="D38" i="2" s="1"/>
  <c r="D45" i="2" s="1"/>
  <c r="D2" i="2" l="1"/>
</calcChain>
</file>

<file path=xl/sharedStrings.xml><?xml version="1.0" encoding="utf-8"?>
<sst xmlns="http://schemas.openxmlformats.org/spreadsheetml/2006/main" count="95" uniqueCount="65">
  <si>
    <t>2021 FEDEXCUP PLAYOFFS OFFICIAL FILM - 21INTSFEC</t>
  </si>
  <si>
    <t xml:space="preserve">Total Run Time: </t>
  </si>
  <si>
    <t>ITEM</t>
  </si>
  <si>
    <t>DESCRIPTION</t>
  </si>
  <si>
    <t>TRT</t>
  </si>
  <si>
    <t>Cume</t>
  </si>
  <si>
    <t>SEG 1</t>
  </si>
  <si>
    <t>SEGMENT 1</t>
  </si>
  <si>
    <t>A</t>
  </si>
  <si>
    <t>Tease</t>
  </si>
  <si>
    <t>B</t>
  </si>
  <si>
    <t xml:space="preserve">Super Season Set Up </t>
  </si>
  <si>
    <t>C</t>
  </si>
  <si>
    <t>TNT Opening Rounds</t>
  </si>
  <si>
    <t>D</t>
  </si>
  <si>
    <t>Garrick Higgo Mini</t>
  </si>
  <si>
    <t>E</t>
  </si>
  <si>
    <t xml:space="preserve">TNT Opening Rounds Finish </t>
  </si>
  <si>
    <t>F</t>
  </si>
  <si>
    <t>TNT Saturday PT1</t>
  </si>
  <si>
    <t>G</t>
  </si>
  <si>
    <t>Abraham Ancer Mini</t>
  </si>
  <si>
    <t>H</t>
  </si>
  <si>
    <t>TNT Saturday Saturday</t>
  </si>
  <si>
    <t>I</t>
  </si>
  <si>
    <t>SEGMENT ONE TOTAL RUN TIME</t>
  </si>
  <si>
    <t>Commercial 1</t>
  </si>
  <si>
    <t xml:space="preserve"> </t>
  </si>
  <si>
    <t>SEG 2</t>
  </si>
  <si>
    <t>SEGMENT 2</t>
  </si>
  <si>
    <t>TNT Sunday</t>
  </si>
  <si>
    <t>Tony Finau Mini</t>
  </si>
  <si>
    <t>BMW Opening Rounds PT1</t>
  </si>
  <si>
    <t>Lee Westwood Mini</t>
  </si>
  <si>
    <t>BMW Opening Rounds PT2</t>
  </si>
  <si>
    <t>SEGMENT TWO TOTAL RUN TIME</t>
  </si>
  <si>
    <t>Commercial 2</t>
  </si>
  <si>
    <t>SEG 3</t>
  </si>
  <si>
    <t>SEGMENT 3</t>
  </si>
  <si>
    <t>BMW Saturday PT1</t>
  </si>
  <si>
    <t>Hughes Breakout</t>
  </si>
  <si>
    <t>BMW Saturday PT2</t>
  </si>
  <si>
    <t>Cantlay Breakout</t>
  </si>
  <si>
    <t>BMW Sunday</t>
  </si>
  <si>
    <t>SEGMENT THREE TOTAL RUN TIME</t>
  </si>
  <si>
    <t>Commercial 3</t>
  </si>
  <si>
    <t>SEG 4</t>
  </si>
  <si>
    <t>SEGMENT 4</t>
  </si>
  <si>
    <t xml:space="preserve">INBUMP </t>
  </si>
  <si>
    <t>TC Opening RDS PT1</t>
  </si>
  <si>
    <t>Hovland Mini</t>
  </si>
  <si>
    <t>TC Opening RDS PT2</t>
  </si>
  <si>
    <t>TC Saturday PT1</t>
  </si>
  <si>
    <t>TC Saturday PT2</t>
  </si>
  <si>
    <t>SEGMENT FOUR TOTAL RUN TIME</t>
  </si>
  <si>
    <t>Commercial 4</t>
  </si>
  <si>
    <t>SEG 5</t>
  </si>
  <si>
    <t>SEGMENT 5</t>
  </si>
  <si>
    <t>POY</t>
  </si>
  <si>
    <t>TC Sunday PT1</t>
  </si>
  <si>
    <t>TC Sunday Conclusion</t>
  </si>
  <si>
    <t>Rollout</t>
  </si>
  <si>
    <t>SEGMENT FIVE TOTAL RUN TIME</t>
  </si>
  <si>
    <t>CUMULATIVE SHOW TIME</t>
  </si>
  <si>
    <t>CUMULATIVE RUN TIME w/ BREAKS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</si>
</sst>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Verdana"/>
    </font>
    <font>
      <sz val="8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i/>
      <sz val="16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b/>
      <sz val="10"/>
      <name val="Verdana"/>
    </font>
    <font>
      <b/>
      <sz val="10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CE4D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1" fontId="9" fillId="0" borderId="1" xfId="0" applyNumberFormat="1" applyFont="1" applyBorder="1" applyAlignment="1">
      <alignment horizontal="center" vertical="center" wrapText="1"/>
    </xf>
    <xf numFmtId="46" fontId="7" fillId="0" borderId="1" xfId="0" applyNumberFormat="1" applyFont="1" applyBorder="1" applyAlignment="1">
      <alignment horizontal="center" vertical="center" wrapText="1"/>
    </xf>
    <xf numFmtId="21" fontId="7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21" fontId="7" fillId="2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1" fontId="7" fillId="3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21" fontId="7" fillId="4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1" fontId="7" fillId="2" borderId="1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6" fontId="7" fillId="3" borderId="1" xfId="0" applyNumberFormat="1" applyFont="1" applyFill="1" applyBorder="1" applyAlignment="1">
      <alignment horizontal="center" vertical="center" wrapText="1"/>
    </xf>
    <xf numFmtId="46" fontId="7" fillId="4" borderId="1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46" fontId="7" fillId="5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21" fontId="9" fillId="6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20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7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21" fontId="7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21" fontId="7" fillId="9" borderId="1" xfId="0" applyNumberFormat="1" applyFont="1" applyFill="1" applyBorder="1" applyAlignment="1">
      <alignment horizontal="center" vertical="center" wrapText="1"/>
    </xf>
    <xf numFmtId="46" fontId="7" fillId="2" borderId="1" xfId="0" applyNumberFormat="1" applyFont="1" applyFill="1" applyBorder="1" applyAlignment="1">
      <alignment horizontal="center" vertical="center" wrapText="1"/>
    </xf>
    <xf numFmtId="0" fontId="12" fillId="10" borderId="0" xfId="0" applyFont="1" applyFill="1" applyAlignment="1">
      <alignment horizontal="center" vertical="center"/>
    </xf>
    <xf numFmtId="0" fontId="0" fillId="10" borderId="0" xfId="0" applyFill="1" applyAlignment="1">
      <alignment vertical="center"/>
    </xf>
    <xf numFmtId="46" fontId="7" fillId="10" borderId="6" xfId="0" applyNumberFormat="1" applyFont="1" applyFill="1" applyBorder="1" applyAlignment="1">
      <alignment horizontal="center" vertical="center" wrapText="1"/>
    </xf>
    <xf numFmtId="46" fontId="13" fillId="10" borderId="7" xfId="0" applyNumberFormat="1" applyFont="1" applyFill="1" applyBorder="1" applyAlignment="1">
      <alignment horizontal="center" vertical="center"/>
    </xf>
    <xf numFmtId="46" fontId="7" fillId="5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0"/>
  <sheetViews>
    <sheetView tabSelected="1" topLeftCell="A6" zoomScale="150" zoomScaleNormal="115" zoomScaleSheetLayoutView="100" zoomScalePageLayoutView="150" workbookViewId="0">
      <selection activeCell="E9" sqref="E9"/>
    </sheetView>
  </sheetViews>
  <sheetFormatPr baseColWidth="10" defaultColWidth="11" defaultRowHeight="13" x14ac:dyDescent="0.15"/>
  <cols>
    <col min="1" max="1" width="6.6640625" style="1" customWidth="1"/>
    <col min="2" max="2" width="64.33203125" style="1" customWidth="1"/>
    <col min="3" max="4" width="11.6640625" style="1" customWidth="1"/>
    <col min="5" max="5" width="27.1640625" style="1" customWidth="1"/>
    <col min="6" max="16384" width="11" style="1"/>
  </cols>
  <sheetData>
    <row r="1" spans="1:6" s="2" customFormat="1" ht="48.75" customHeight="1" x14ac:dyDescent="0.15">
      <c r="A1" s="44" t="s">
        <v>0</v>
      </c>
      <c r="B1" s="45"/>
      <c r="C1" s="45"/>
      <c r="D1" s="46"/>
      <c r="E1" s="31"/>
      <c r="F1" s="31"/>
    </row>
    <row r="2" spans="1:6" s="2" customFormat="1" ht="18" x14ac:dyDescent="0.15">
      <c r="A2" s="4"/>
      <c r="B2" s="5" t="s">
        <v>1</v>
      </c>
      <c r="C2" s="6"/>
      <c r="D2" s="7">
        <f>SUM(C13,C21,C29,C38,C45)</f>
        <v>3.6111111111111115E-2</v>
      </c>
      <c r="E2" s="30"/>
    </row>
    <row r="3" spans="1:6" s="2" customFormat="1" ht="18" x14ac:dyDescent="0.15">
      <c r="A3" s="4" t="s">
        <v>2</v>
      </c>
      <c r="B3" s="4" t="s">
        <v>3</v>
      </c>
      <c r="C3" s="8" t="s">
        <v>4</v>
      </c>
      <c r="D3" s="4" t="s">
        <v>5</v>
      </c>
      <c r="E3" s="3"/>
    </row>
    <row r="4" spans="1:6" s="2" customFormat="1" ht="18" x14ac:dyDescent="0.15">
      <c r="A4" s="9" t="s">
        <v>6</v>
      </c>
      <c r="B4" s="10" t="s">
        <v>7</v>
      </c>
      <c r="C4" s="11"/>
      <c r="D4" s="9"/>
    </row>
    <row r="5" spans="1:6" s="2" customFormat="1" ht="18" x14ac:dyDescent="0.15">
      <c r="A5" s="12" t="s">
        <v>8</v>
      </c>
      <c r="B5" s="32" t="s">
        <v>9</v>
      </c>
      <c r="C5" s="6">
        <v>5.4398148148148144E-4</v>
      </c>
      <c r="D5" s="28"/>
      <c r="E5" s="31"/>
      <c r="F5" s="31"/>
    </row>
    <row r="6" spans="1:6" s="2" customFormat="1" ht="18" x14ac:dyDescent="0.15">
      <c r="A6" s="12" t="s">
        <v>10</v>
      </c>
      <c r="B6" s="32" t="s">
        <v>11</v>
      </c>
      <c r="C6" s="6">
        <v>1.1342592592592591E-3</v>
      </c>
      <c r="D6" s="28"/>
      <c r="E6" s="31"/>
      <c r="F6" s="31"/>
    </row>
    <row r="7" spans="1:6" s="2" customFormat="1" ht="18" x14ac:dyDescent="0.15">
      <c r="A7" s="12" t="s">
        <v>12</v>
      </c>
      <c r="B7" s="32" t="s">
        <v>13</v>
      </c>
      <c r="C7" s="6">
        <v>1.1111111111111111E-3</v>
      </c>
      <c r="D7" s="28"/>
      <c r="E7" s="31"/>
      <c r="F7" s="31"/>
    </row>
    <row r="8" spans="1:6" s="2" customFormat="1" ht="18" x14ac:dyDescent="0.15">
      <c r="A8" s="12" t="s">
        <v>14</v>
      </c>
      <c r="B8" s="32" t="s">
        <v>15</v>
      </c>
      <c r="C8" s="6">
        <v>1.25E-3</v>
      </c>
      <c r="D8" s="28"/>
      <c r="E8" s="31"/>
    </row>
    <row r="9" spans="1:6" s="2" customFormat="1" ht="18" x14ac:dyDescent="0.15">
      <c r="A9" s="12" t="s">
        <v>16</v>
      </c>
      <c r="B9" s="32" t="s">
        <v>17</v>
      </c>
      <c r="C9" s="6">
        <v>1.0879629629629629E-3</v>
      </c>
      <c r="D9" s="28"/>
      <c r="E9" s="31"/>
    </row>
    <row r="10" spans="1:6" s="2" customFormat="1" ht="18" x14ac:dyDescent="0.15">
      <c r="A10" s="12" t="s">
        <v>18</v>
      </c>
      <c r="B10" s="32" t="s">
        <v>19</v>
      </c>
      <c r="C10" s="6">
        <v>9.6064814814814808E-4</v>
      </c>
      <c r="D10" s="28"/>
      <c r="E10" s="31"/>
    </row>
    <row r="11" spans="1:6" s="2" customFormat="1" ht="18" x14ac:dyDescent="0.15">
      <c r="A11" s="12" t="s">
        <v>20</v>
      </c>
      <c r="B11" s="32" t="s">
        <v>21</v>
      </c>
      <c r="C11" s="6">
        <v>1.1111111111111111E-3</v>
      </c>
      <c r="D11" s="28"/>
      <c r="E11" s="31"/>
    </row>
    <row r="12" spans="1:6" s="2" customFormat="1" ht="18" x14ac:dyDescent="0.15">
      <c r="A12" s="12" t="s">
        <v>22</v>
      </c>
      <c r="B12" s="32" t="s">
        <v>23</v>
      </c>
      <c r="C12" s="6">
        <v>8.6805555555555551E-4</v>
      </c>
      <c r="D12" s="28"/>
      <c r="E12" s="31"/>
    </row>
    <row r="13" spans="1:6" s="2" customFormat="1" ht="18" x14ac:dyDescent="0.15">
      <c r="A13" s="12" t="s">
        <v>24</v>
      </c>
      <c r="B13" s="33" t="s">
        <v>25</v>
      </c>
      <c r="C13" s="35">
        <f>SUM(C5:C12)</f>
        <v>8.0671296296296307E-3</v>
      </c>
      <c r="D13" s="35">
        <f>SUM(C5:C12)</f>
        <v>8.0671296296296307E-3</v>
      </c>
      <c r="E13" s="31"/>
    </row>
    <row r="14" spans="1:6" s="2" customFormat="1" ht="18" x14ac:dyDescent="0.15">
      <c r="A14" s="15"/>
      <c r="B14" s="16" t="s">
        <v>26</v>
      </c>
      <c r="C14" s="17">
        <v>2.3148148148148147E-5</v>
      </c>
      <c r="D14" s="17" t="s">
        <v>27</v>
      </c>
    </row>
    <row r="15" spans="1:6" s="2" customFormat="1" ht="18" x14ac:dyDescent="0.15">
      <c r="A15" s="18" t="s">
        <v>28</v>
      </c>
      <c r="B15" s="19" t="s">
        <v>29</v>
      </c>
      <c r="C15" s="37"/>
      <c r="D15" s="20">
        <f>C13+C14</f>
        <v>8.0902777777777796E-3</v>
      </c>
    </row>
    <row r="16" spans="1:6" s="2" customFormat="1" ht="18" x14ac:dyDescent="0.15">
      <c r="A16" s="26" t="s">
        <v>8</v>
      </c>
      <c r="B16" s="34" t="s">
        <v>30</v>
      </c>
      <c r="C16" s="27">
        <v>3.0902777777777782E-3</v>
      </c>
      <c r="D16" s="29"/>
      <c r="E16" s="31"/>
      <c r="F16" s="31"/>
    </row>
    <row r="17" spans="1:6" s="2" customFormat="1" ht="18" x14ac:dyDescent="0.15">
      <c r="A17" s="26" t="s">
        <v>10</v>
      </c>
      <c r="B17" s="32" t="s">
        <v>31</v>
      </c>
      <c r="C17" s="27">
        <v>8.9120370370370362E-4</v>
      </c>
      <c r="D17" s="29"/>
      <c r="E17" s="31"/>
      <c r="F17" s="31"/>
    </row>
    <row r="18" spans="1:6" s="2" customFormat="1" ht="18" x14ac:dyDescent="0.15">
      <c r="A18" s="12" t="s">
        <v>12</v>
      </c>
      <c r="B18" s="32" t="s">
        <v>32</v>
      </c>
      <c r="C18" s="6">
        <v>1.1689814814814816E-3</v>
      </c>
      <c r="D18" s="28"/>
      <c r="E18" s="31"/>
      <c r="F18" s="31"/>
    </row>
    <row r="19" spans="1:6" s="2" customFormat="1" ht="18" x14ac:dyDescent="0.15">
      <c r="A19" s="26" t="s">
        <v>14</v>
      </c>
      <c r="B19" s="32" t="s">
        <v>33</v>
      </c>
      <c r="C19" s="6">
        <v>1.2962962962962963E-3</v>
      </c>
      <c r="D19" s="28"/>
      <c r="E19" s="31"/>
      <c r="F19" s="31"/>
    </row>
    <row r="20" spans="1:6" s="2" customFormat="1" ht="18" x14ac:dyDescent="0.15">
      <c r="A20" s="26" t="s">
        <v>16</v>
      </c>
      <c r="B20" s="32" t="s">
        <v>34</v>
      </c>
      <c r="C20" s="6">
        <v>1.423611111111111E-3</v>
      </c>
      <c r="D20" s="28"/>
      <c r="E20" s="31"/>
      <c r="F20" s="31"/>
    </row>
    <row r="21" spans="1:6" s="2" customFormat="1" ht="18" x14ac:dyDescent="0.15">
      <c r="A21" s="13"/>
      <c r="B21" s="21" t="s">
        <v>35</v>
      </c>
      <c r="C21" s="22">
        <f>SUM(C16:C20)</f>
        <v>7.8703703703703713E-3</v>
      </c>
      <c r="D21" s="14">
        <f>SUM(D15,C21)</f>
        <v>1.5960648148148151E-2</v>
      </c>
    </row>
    <row r="22" spans="1:6" s="2" customFormat="1" ht="18" x14ac:dyDescent="0.15">
      <c r="A22" s="15"/>
      <c r="B22" s="16" t="s">
        <v>36</v>
      </c>
      <c r="C22" s="17">
        <v>2.3148148148148147E-5</v>
      </c>
      <c r="D22" s="23"/>
    </row>
    <row r="23" spans="1:6" s="2" customFormat="1" ht="18" x14ac:dyDescent="0.15">
      <c r="A23" s="18" t="s">
        <v>37</v>
      </c>
      <c r="B23" s="10" t="s">
        <v>38</v>
      </c>
      <c r="C23" s="20"/>
      <c r="D23" s="20">
        <f>SUM(D21,C22)</f>
        <v>1.5983796296296298E-2</v>
      </c>
    </row>
    <row r="24" spans="1:6" s="2" customFormat="1" ht="18" x14ac:dyDescent="0.15">
      <c r="A24" s="26" t="s">
        <v>10</v>
      </c>
      <c r="B24" s="32" t="s">
        <v>39</v>
      </c>
      <c r="C24" s="27">
        <v>9.1435185185185185E-4</v>
      </c>
      <c r="D24" s="28"/>
      <c r="E24" s="31"/>
      <c r="F24" s="31"/>
    </row>
    <row r="25" spans="1:6" s="2" customFormat="1" ht="18" x14ac:dyDescent="0.15">
      <c r="A25" s="26" t="s">
        <v>12</v>
      </c>
      <c r="B25" s="32" t="s">
        <v>40</v>
      </c>
      <c r="C25" s="27">
        <v>1.5856481481481479E-3</v>
      </c>
      <c r="D25" s="28"/>
      <c r="E25" s="31"/>
      <c r="F25" s="31"/>
    </row>
    <row r="26" spans="1:6" s="2" customFormat="1" ht="18" x14ac:dyDescent="0.15">
      <c r="A26" s="26" t="s">
        <v>14</v>
      </c>
      <c r="B26" s="32" t="s">
        <v>41</v>
      </c>
      <c r="C26" s="27">
        <v>1.3425925925925925E-3</v>
      </c>
      <c r="D26" s="28"/>
      <c r="E26" s="31"/>
      <c r="F26" s="31"/>
    </row>
    <row r="27" spans="1:6" s="2" customFormat="1" ht="18" x14ac:dyDescent="0.15">
      <c r="A27" s="26" t="s">
        <v>16</v>
      </c>
      <c r="B27" s="32" t="s">
        <v>42</v>
      </c>
      <c r="C27" s="27">
        <v>1.9097222222222222E-3</v>
      </c>
      <c r="D27" s="28"/>
      <c r="E27" s="31"/>
      <c r="F27" s="31"/>
    </row>
    <row r="28" spans="1:6" s="2" customFormat="1" ht="18" x14ac:dyDescent="0.15">
      <c r="A28" s="26" t="s">
        <v>18</v>
      </c>
      <c r="B28" s="32" t="s">
        <v>43</v>
      </c>
      <c r="C28" s="27">
        <v>3.2523148148148151E-3</v>
      </c>
      <c r="D28" s="28"/>
      <c r="E28" s="31"/>
      <c r="F28" s="31"/>
    </row>
    <row r="29" spans="1:6" s="2" customFormat="1" ht="18" x14ac:dyDescent="0.15">
      <c r="A29" s="13" t="s">
        <v>27</v>
      </c>
      <c r="B29" s="21" t="s">
        <v>44</v>
      </c>
      <c r="C29" s="14">
        <f>SUM(C24:C28)</f>
        <v>9.0046296296296298E-3</v>
      </c>
      <c r="D29" s="14">
        <f>SUM(D23,C29)</f>
        <v>2.4988425925925928E-2</v>
      </c>
    </row>
    <row r="30" spans="1:6" s="2" customFormat="1" ht="18" x14ac:dyDescent="0.15">
      <c r="A30" s="15"/>
      <c r="B30" s="24" t="s">
        <v>45</v>
      </c>
      <c r="C30" s="17">
        <v>2.3148148148148147E-5</v>
      </c>
      <c r="D30" s="23" t="s">
        <v>27</v>
      </c>
    </row>
    <row r="31" spans="1:6" s="2" customFormat="1" ht="18" x14ac:dyDescent="0.15">
      <c r="A31" s="18" t="s">
        <v>46</v>
      </c>
      <c r="B31" s="19" t="s">
        <v>47</v>
      </c>
      <c r="C31" s="20" t="s">
        <v>27</v>
      </c>
      <c r="D31" s="38">
        <f>SUM(D29,C30)</f>
        <v>2.5011574074074075E-2</v>
      </c>
    </row>
    <row r="32" spans="1:6" s="2" customFormat="1" ht="18" x14ac:dyDescent="0.15">
      <c r="A32" s="26" t="s">
        <v>8</v>
      </c>
      <c r="B32" s="32" t="s">
        <v>48</v>
      </c>
      <c r="C32" s="27">
        <v>1.4814814814814814E-3</v>
      </c>
      <c r="D32" s="29"/>
    </row>
    <row r="33" spans="1:6" s="2" customFormat="1" ht="18" x14ac:dyDescent="0.15">
      <c r="A33" s="26" t="s">
        <v>10</v>
      </c>
      <c r="B33" s="32" t="s">
        <v>49</v>
      </c>
      <c r="C33" s="27">
        <v>1.25E-3</v>
      </c>
      <c r="D33" s="29"/>
      <c r="E33" s="31"/>
      <c r="F33" s="31"/>
    </row>
    <row r="34" spans="1:6" s="2" customFormat="1" ht="18" x14ac:dyDescent="0.15">
      <c r="A34" s="26" t="s">
        <v>12</v>
      </c>
      <c r="B34" s="32" t="s">
        <v>50</v>
      </c>
      <c r="C34" s="27">
        <v>1.0648148148148147E-3</v>
      </c>
      <c r="D34" s="29"/>
    </row>
    <row r="35" spans="1:6" s="2" customFormat="1" ht="18" x14ac:dyDescent="0.15">
      <c r="A35" s="26" t="s">
        <v>14</v>
      </c>
      <c r="B35" s="32" t="s">
        <v>51</v>
      </c>
      <c r="C35" s="27">
        <v>7.7546296296296304E-4</v>
      </c>
      <c r="D35" s="29"/>
      <c r="F35" s="31"/>
    </row>
    <row r="36" spans="1:6" s="2" customFormat="1" ht="18" x14ac:dyDescent="0.15">
      <c r="A36" s="26" t="s">
        <v>16</v>
      </c>
      <c r="B36" s="32" t="s">
        <v>52</v>
      </c>
      <c r="C36" s="27">
        <v>1.25E-3</v>
      </c>
      <c r="D36" s="29"/>
      <c r="F36" s="31"/>
    </row>
    <row r="37" spans="1:6" s="2" customFormat="1" ht="18" x14ac:dyDescent="0.15">
      <c r="A37" s="26" t="s">
        <v>18</v>
      </c>
      <c r="B37" s="32" t="s">
        <v>53</v>
      </c>
      <c r="C37" s="27">
        <v>8.9120370370370362E-4</v>
      </c>
      <c r="D37" s="29"/>
      <c r="F37" s="31"/>
    </row>
    <row r="38" spans="1:6" s="2" customFormat="1" ht="18" x14ac:dyDescent="0.15">
      <c r="A38" s="36" t="s">
        <v>27</v>
      </c>
      <c r="B38" s="33" t="s">
        <v>54</v>
      </c>
      <c r="C38" s="35">
        <f>SUM(C32:C37)</f>
        <v>6.7129629629629631E-3</v>
      </c>
      <c r="D38" s="25">
        <f>SUM(D31,C38)</f>
        <v>3.1724537037037037E-2</v>
      </c>
    </row>
    <row r="39" spans="1:6" s="2" customFormat="1" ht="19" customHeight="1" x14ac:dyDescent="0.15">
      <c r="A39" s="15"/>
      <c r="B39" s="24" t="s">
        <v>55</v>
      </c>
      <c r="C39" s="17">
        <v>2.3148148148148147E-5</v>
      </c>
      <c r="D39" s="17"/>
      <c r="E39" s="30"/>
    </row>
    <row r="40" spans="1:6" ht="19.5" customHeight="1" x14ac:dyDescent="0.15">
      <c r="A40" s="18" t="s">
        <v>56</v>
      </c>
      <c r="B40" s="19" t="s">
        <v>57</v>
      </c>
      <c r="C40" s="20" t="s">
        <v>27</v>
      </c>
      <c r="D40" s="38">
        <f>SUM(D38,C39)</f>
        <v>3.1747685185185184E-2</v>
      </c>
    </row>
    <row r="41" spans="1:6" ht="15" x14ac:dyDescent="0.15">
      <c r="A41" s="26" t="s">
        <v>8</v>
      </c>
      <c r="B41" s="32" t="s">
        <v>58</v>
      </c>
      <c r="C41" s="27">
        <v>7.6388888888888893E-4</v>
      </c>
      <c r="D41" s="29"/>
    </row>
    <row r="42" spans="1:6" ht="15" x14ac:dyDescent="0.15">
      <c r="A42" s="26" t="s">
        <v>10</v>
      </c>
      <c r="B42" s="32" t="s">
        <v>59</v>
      </c>
      <c r="C42" s="27">
        <v>1.3541666666666667E-3</v>
      </c>
      <c r="D42" s="29"/>
    </row>
    <row r="43" spans="1:6" ht="15" x14ac:dyDescent="0.15">
      <c r="A43" s="26" t="s">
        <v>12</v>
      </c>
      <c r="B43" s="32" t="s">
        <v>60</v>
      </c>
      <c r="C43" s="27">
        <v>1.8055555555555557E-3</v>
      </c>
      <c r="D43" s="29"/>
      <c r="F43" s="1" t="s">
        <v>27</v>
      </c>
    </row>
    <row r="44" spans="1:6" ht="15" x14ac:dyDescent="0.15">
      <c r="A44" s="26" t="s">
        <v>16</v>
      </c>
      <c r="B44" s="32" t="s">
        <v>61</v>
      </c>
      <c r="C44" s="27">
        <v>5.3240740740740744E-4</v>
      </c>
      <c r="D44" s="29"/>
    </row>
    <row r="45" spans="1:6" ht="15" x14ac:dyDescent="0.15">
      <c r="A45" s="36" t="s">
        <v>27</v>
      </c>
      <c r="B45" s="33" t="s">
        <v>62</v>
      </c>
      <c r="C45" s="35">
        <f>SUM(C41:C44)</f>
        <v>4.4560185185185189E-3</v>
      </c>
      <c r="D45" s="43">
        <f>SUM(D40,C45)</f>
        <v>3.6203703703703703E-2</v>
      </c>
    </row>
    <row r="46" spans="1:6" ht="14" x14ac:dyDescent="0.15">
      <c r="B46" s="39" t="s">
        <v>63</v>
      </c>
      <c r="C46" s="40"/>
      <c r="D46" s="42">
        <f>SUM(C45,C38,C29,C21,C13)</f>
        <v>3.6111111111111115E-2</v>
      </c>
    </row>
    <row r="47" spans="1:6" ht="14" x14ac:dyDescent="0.15">
      <c r="B47" s="39" t="s">
        <v>64</v>
      </c>
      <c r="C47" s="40"/>
      <c r="D47" s="41">
        <f>SUM(D40,C45)</f>
        <v>3.6203703703703703E-2</v>
      </c>
    </row>
    <row r="48" spans="1:6" x14ac:dyDescent="0.15">
      <c r="B48" s="1" t="s">
        <v>27</v>
      </c>
    </row>
    <row r="49" spans="2:2" x14ac:dyDescent="0.15">
      <c r="B49" s="1" t="s">
        <v>27</v>
      </c>
    </row>
    <row r="50" spans="2:2" x14ac:dyDescent="0.15">
      <c r="B50" s="1" t="s">
        <v>27</v>
      </c>
    </row>
  </sheetData>
  <mergeCells count="1">
    <mergeCell ref="A1:D1"/>
  </mergeCells>
  <phoneticPr fontId="1"/>
  <printOptions horizontalCentered="1"/>
  <pageMargins left="0.5" right="0.5" top="0.5" bottom="0.25" header="0.5" footer="0.5"/>
  <pageSetup scale="67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2BA83FA679C943A69C5F06BC375A38" ma:contentTypeVersion="13" ma:contentTypeDescription="Create a new document." ma:contentTypeScope="" ma:versionID="b746c1059098acb6834814505bb6903e">
  <xsd:schema xmlns:xsd="http://www.w3.org/2001/XMLSchema" xmlns:xs="http://www.w3.org/2001/XMLSchema" xmlns:p="http://schemas.microsoft.com/office/2006/metadata/properties" xmlns:ns2="aa7b48c6-478b-43a0-9e63-8af6d4175d3e" xmlns:ns3="9f63d31b-3f53-40bb-a6d5-f409851c4777" targetNamespace="http://schemas.microsoft.com/office/2006/metadata/properties" ma:root="true" ma:fieldsID="8e1607155749546e67101009a27f3139" ns2:_="" ns3:_="">
    <xsd:import namespace="aa7b48c6-478b-43a0-9e63-8af6d4175d3e"/>
    <xsd:import namespace="9f63d31b-3f53-40bb-a6d5-f409851c47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b48c6-478b-43a0-9e63-8af6d4175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63d31b-3f53-40bb-a6d5-f409851c477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EC9F49-BB51-4D2E-AB6D-61DC384D48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b48c6-478b-43a0-9e63-8af6d4175d3e"/>
    <ds:schemaRef ds:uri="9f63d31b-3f53-40bb-a6d5-f409851c47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4B2FE5-E8A2-46CA-978C-666B3FA5782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FD91657-1CE3-1947-8DDE-89173D0D78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Manager/>
  <Company>Flying Pictures/Blink Productions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Ollie Stokes</dc:creator>
  <cp:keywords/>
  <dc:description/>
  <cp:lastModifiedBy>Dana Welch</cp:lastModifiedBy>
  <cp:revision/>
  <dcterms:created xsi:type="dcterms:W3CDTF">2004-01-20T18:52:00Z</dcterms:created>
  <dcterms:modified xsi:type="dcterms:W3CDTF">2021-11-03T20:33:34Z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0x010100622BA83FA679C943A69C5F06BC375A38</vt:lpwstr>
  </property>
</Properties>
</file>