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0" yWindow="740" windowWidth="19020" windowHeight="18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<sst xmlns="http://schemas.openxmlformats.org/spreadsheetml/2006/main" count="51" uniqueCount="48">
  <si>
    <t>BREAK 1</t>
  </si>
  <si>
    <t>BREAK 2</t>
  </si>
  <si>
    <t>A1</t>
  </si>
  <si>
    <t>A2</t>
  </si>
  <si>
    <t>A3</t>
  </si>
  <si>
    <t>B1</t>
  </si>
  <si>
    <t>C1</t>
  </si>
  <si>
    <t>C3</t>
  </si>
  <si>
    <t>B5</t>
  </si>
  <si>
    <t>C2</t>
  </si>
  <si>
    <t>B2</t>
  </si>
  <si>
    <t>B3</t>
  </si>
  <si>
    <t>B4</t>
  </si>
  <si>
    <t>C5</t>
  </si>
  <si>
    <t>A6</t>
  </si>
  <si>
    <t>C4</t>
  </si>
  <si>
    <t>Apertura Esto Es PGATOURLA</t>
  </si>
  <si>
    <t>A4</t>
  </si>
  <si>
    <t>A5</t>
  </si>
  <si>
    <t>A7</t>
  </si>
  <si>
    <t>Apertura bloque</t>
  </si>
  <si>
    <t>Salida de bloque</t>
  </si>
  <si>
    <t>Cierre de bloque</t>
  </si>
  <si>
    <t>Tiempo</t>
  </si>
  <si>
    <t>Duracion</t>
  </si>
  <si>
    <t>Comienzo</t>
  </si>
  <si>
    <t>BLOQUE A</t>
  </si>
  <si>
    <t>BLOQUE B</t>
  </si>
  <si>
    <t>BLOQUE C</t>
  </si>
  <si>
    <t>Barras + Placa Info</t>
  </si>
  <si>
    <t>00:00:00:00</t>
  </si>
  <si>
    <t>Adelanto programa</t>
  </si>
  <si>
    <t>Logo PGA TOUR</t>
  </si>
  <si>
    <t>Social Minute</t>
  </si>
  <si>
    <t>Próximo bloque</t>
  </si>
  <si>
    <t>Próximo Programa</t>
  </si>
  <si>
    <t>BLACK</t>
  </si>
  <si>
    <t>A8</t>
  </si>
  <si>
    <t>Bupa Championship presented by Volvo -  Ronda 1</t>
  </si>
  <si>
    <t>Bupa Championship presented by Volvo - Ronda 2</t>
  </si>
  <si>
    <t>Bupa Championship presented by Volvo -  Rondas 3 y 4</t>
  </si>
  <si>
    <t>Camino al tour - Nº1 del Listado de Puntos</t>
  </si>
  <si>
    <t>Camino al tour - Nº3 y  Nº2 del Listado de Puntos</t>
  </si>
  <si>
    <t>Camino al tour - Nº5 y  Nº4 del Listado de Puntos</t>
  </si>
  <si>
    <t>2021 ESTO ES PGA TOUR LATINOAMERICA - SHOW #12</t>
  </si>
  <si>
    <t>00:25:00:00</t>
  </si>
  <si>
    <t>00:08:30:08</t>
  </si>
  <si>
    <t>00:17:30:19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</si>
</sst>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embo"/>
      <family val="1"/>
    </font>
    <font>
      <b/>
      <sz val="12"/>
      <name val="Bembo"/>
      <family val="1"/>
    </font>
    <font>
      <sz val="10"/>
      <name val="Bembo"/>
      <family val="1"/>
    </font>
    <font>
      <sz val="12"/>
      <name val="Bemb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15" borderId="0" xfId="0" applyFont="1" applyFill="1" applyAlignment="1">
      <alignment/>
    </xf>
    <xf numFmtId="20" fontId="6" fillId="15" borderId="0" xfId="0" applyNumberFormat="1" applyFont="1" applyFill="1" applyAlignment="1">
      <alignment/>
    </xf>
    <xf numFmtId="21" fontId="6" fillId="15" borderId="0" xfId="0" applyNumberFormat="1" applyFont="1" applyFill="1" applyAlignment="1">
      <alignment/>
    </xf>
    <xf numFmtId="20" fontId="6" fillId="33" borderId="0" xfId="0" applyNumberFormat="1" applyFont="1" applyFill="1" applyAlignment="1">
      <alignment/>
    </xf>
    <xf numFmtId="0" fontId="8" fillId="15" borderId="0" xfId="0" applyFont="1" applyFill="1" applyAlignment="1">
      <alignment/>
    </xf>
    <xf numFmtId="20" fontId="8" fillId="15" borderId="0" xfId="0" applyNumberFormat="1" applyFont="1" applyFill="1" applyAlignment="1">
      <alignment/>
    </xf>
    <xf numFmtId="20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20" fontId="8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 wrapText="1"/>
    </xf>
    <xf numFmtId="20" fontId="0" fillId="35" borderId="0" xfId="0" applyNumberFormat="1" applyFill="1" applyAlignment="1">
      <alignment/>
    </xf>
    <xf numFmtId="20" fontId="3" fillId="33" borderId="0" xfId="0" applyNumberFormat="1" applyFont="1" applyFill="1" applyAlignment="1">
      <alignment/>
    </xf>
    <xf numFmtId="0" fontId="8" fillId="35" borderId="0" xfId="0" applyFont="1" applyFill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H22" sqref="H22"/>
    </sheetView>
  </sheetViews>
  <sheetFormatPr defaultColWidth="8.8515625" defaultRowHeight="12.75"/>
  <cols>
    <col min="1" max="1" width="8.8515625" style="0" customWidth="1"/>
    <col min="2" max="2" width="52.00390625" style="0" customWidth="1"/>
    <col min="3" max="4" width="11.421875" style="0" customWidth="1"/>
    <col min="5" max="5" width="10.28125" style="0" customWidth="1"/>
    <col min="6" max="6" width="9.140625" style="6" customWidth="1"/>
    <col min="7" max="7" width="8.8515625" style="0" customWidth="1"/>
    <col min="8" max="8" width="9.140625" style="9" customWidth="1"/>
  </cols>
  <sheetData>
    <row r="1" spans="1:7" ht="15.75">
      <c r="A1" s="4"/>
      <c r="B1" s="5" t="s">
        <v>44</v>
      </c>
      <c r="C1" s="5"/>
      <c r="D1" s="5"/>
      <c r="E1" s="5"/>
      <c r="F1" s="5"/>
      <c r="G1" s="7"/>
    </row>
    <row r="2" spans="2:5" ht="15.75">
      <c r="B2" s="1"/>
      <c r="C2" s="1"/>
      <c r="D2" s="1"/>
      <c r="E2" s="1"/>
    </row>
    <row r="3" spans="1:8" s="3" customFormat="1" ht="15.75">
      <c r="A3" s="12"/>
      <c r="B3" s="13"/>
      <c r="C3" s="13" t="s">
        <v>23</v>
      </c>
      <c r="D3" s="13" t="s">
        <v>24</v>
      </c>
      <c r="E3" s="13"/>
      <c r="F3" s="13" t="s">
        <v>25</v>
      </c>
      <c r="G3" s="2"/>
      <c r="H3" s="10"/>
    </row>
    <row r="4" spans="1:7" ht="15.75" customHeight="1">
      <c r="A4" s="14" t="s">
        <v>26</v>
      </c>
      <c r="B4" s="14"/>
      <c r="C4" s="14"/>
      <c r="D4" s="14"/>
      <c r="E4" s="15"/>
      <c r="F4" s="16" t="s">
        <v>30</v>
      </c>
      <c r="G4" s="8"/>
    </row>
    <row r="5" spans="1:7" s="9" customFormat="1" ht="15.75" customHeight="1">
      <c r="A5" s="23" t="s">
        <v>2</v>
      </c>
      <c r="B5" s="24" t="s">
        <v>29</v>
      </c>
      <c r="C5" s="24"/>
      <c r="D5" s="25">
        <v>0.01945601851851852</v>
      </c>
      <c r="E5" s="25"/>
      <c r="F5" s="26"/>
      <c r="G5" s="27"/>
    </row>
    <row r="6" spans="1:7" s="9" customFormat="1" ht="15.75" customHeight="1">
      <c r="A6" s="23" t="s">
        <v>3</v>
      </c>
      <c r="B6" s="28" t="s">
        <v>31</v>
      </c>
      <c r="C6" s="24"/>
      <c r="D6" s="25">
        <v>0.030775462962962966</v>
      </c>
      <c r="E6" s="25">
        <f>D5+D6</f>
        <v>0.05023148148148149</v>
      </c>
      <c r="F6" s="26"/>
      <c r="G6" s="27"/>
    </row>
    <row r="7" spans="1:7" s="9" customFormat="1" ht="15.75" customHeight="1">
      <c r="A7" s="23" t="s">
        <v>4</v>
      </c>
      <c r="B7" s="28" t="s">
        <v>16</v>
      </c>
      <c r="C7" s="24"/>
      <c r="D7" s="25">
        <v>0.00633101851851852</v>
      </c>
      <c r="E7" s="25">
        <f>D5+D6+D7+D79</f>
        <v>0.05656250000000001</v>
      </c>
      <c r="F7" s="26"/>
      <c r="G7" s="27"/>
    </row>
    <row r="8" spans="1:7" s="9" customFormat="1" ht="15.75" customHeight="1">
      <c r="A8" s="23" t="s">
        <v>17</v>
      </c>
      <c r="B8" s="28" t="s">
        <v>38</v>
      </c>
      <c r="C8" s="24"/>
      <c r="D8" s="25">
        <v>0.1259375</v>
      </c>
      <c r="E8" s="25">
        <f>D5+D6+D7+D8</f>
        <v>0.18250000000000002</v>
      </c>
      <c r="F8" s="26"/>
      <c r="G8" s="27"/>
    </row>
    <row r="9" spans="1:7" s="9" customFormat="1" ht="15.75" customHeight="1">
      <c r="A9" s="23" t="s">
        <v>18</v>
      </c>
      <c r="B9" s="28" t="s">
        <v>33</v>
      </c>
      <c r="C9" s="24"/>
      <c r="D9" s="25">
        <v>0.05586805555555555</v>
      </c>
      <c r="E9" s="25">
        <f>D5+D6+D7+D8+D9</f>
        <v>0.23836805555555557</v>
      </c>
      <c r="F9" s="26"/>
      <c r="G9" s="27"/>
    </row>
    <row r="10" spans="1:7" s="9" customFormat="1" ht="15.75" customHeight="1">
      <c r="A10" s="23" t="s">
        <v>14</v>
      </c>
      <c r="B10" s="28" t="s">
        <v>39</v>
      </c>
      <c r="C10" s="24"/>
      <c r="D10" s="25">
        <v>0.08905092592592594</v>
      </c>
      <c r="E10" s="25">
        <f>D5+D6+D7+D8+D9+D10</f>
        <v>0.3274189814814815</v>
      </c>
      <c r="F10" s="26"/>
      <c r="G10" s="27"/>
    </row>
    <row r="11" spans="1:7" s="9" customFormat="1" ht="15.75" customHeight="1">
      <c r="A11" s="23" t="s">
        <v>19</v>
      </c>
      <c r="B11" s="24" t="s">
        <v>34</v>
      </c>
      <c r="C11" s="24"/>
      <c r="D11" s="25">
        <v>0.01545138888888889</v>
      </c>
      <c r="E11" s="25">
        <f>D5+D7+D6+D7+D8+D9+D11+D10</f>
        <v>0.3492013888888889</v>
      </c>
      <c r="F11" s="26"/>
      <c r="G11" s="29"/>
    </row>
    <row r="12" spans="1:7" s="9" customFormat="1" ht="15.75" customHeight="1">
      <c r="A12" s="23" t="s">
        <v>37</v>
      </c>
      <c r="B12" s="24" t="s">
        <v>21</v>
      </c>
      <c r="C12" s="24"/>
      <c r="D12" s="25">
        <v>0.0029861111111111113</v>
      </c>
      <c r="E12" s="25">
        <f>D5+D6+D7+D8+D9+D11+D12+D10</f>
        <v>0.34585648148148157</v>
      </c>
      <c r="F12" s="26"/>
      <c r="G12" s="29"/>
    </row>
    <row r="13" spans="1:7" s="9" customFormat="1" ht="15.75" customHeight="1">
      <c r="A13" s="12"/>
      <c r="B13" s="13" t="s">
        <v>0</v>
      </c>
      <c r="C13" s="17">
        <f>SUM(D5:D12)</f>
        <v>0.3458564814814815</v>
      </c>
      <c r="D13" s="13"/>
      <c r="E13" s="17">
        <f>SUM(D5:D12)</f>
        <v>0.3458564814814815</v>
      </c>
      <c r="F13" s="13"/>
      <c r="G13" s="30"/>
    </row>
    <row r="14" spans="1:7" s="9" customFormat="1" ht="15.75" customHeight="1">
      <c r="A14" s="12"/>
      <c r="B14" s="13" t="s">
        <v>36</v>
      </c>
      <c r="C14" s="17">
        <v>0.006944444444444444</v>
      </c>
      <c r="D14" s="13"/>
      <c r="E14" s="17"/>
      <c r="F14" s="13"/>
      <c r="G14" s="30"/>
    </row>
    <row r="15" spans="1:8" s="3" customFormat="1" ht="15.75" customHeight="1">
      <c r="A15" s="14" t="s">
        <v>27</v>
      </c>
      <c r="B15" s="14"/>
      <c r="C15" s="14"/>
      <c r="D15" s="14"/>
      <c r="E15" s="15"/>
      <c r="F15" s="14" t="s">
        <v>46</v>
      </c>
      <c r="G15" s="8"/>
      <c r="H15" s="10"/>
    </row>
    <row r="16" spans="1:15" ht="15.75" customHeight="1">
      <c r="A16" s="23" t="s">
        <v>5</v>
      </c>
      <c r="B16" s="24" t="s">
        <v>20</v>
      </c>
      <c r="C16" s="24"/>
      <c r="D16" s="25">
        <v>0.004872685185185186</v>
      </c>
      <c r="E16" s="25"/>
      <c r="F16" s="26"/>
      <c r="G16" s="27"/>
      <c r="O16" s="20"/>
    </row>
    <row r="17" spans="1:7" s="9" customFormat="1" ht="15.75" customHeight="1">
      <c r="A17" s="23" t="s">
        <v>10</v>
      </c>
      <c r="B17" s="24" t="s">
        <v>40</v>
      </c>
      <c r="C17" s="24"/>
      <c r="D17" s="25">
        <v>0.13484953703703703</v>
      </c>
      <c r="E17" s="25">
        <f>D17+D16</f>
        <v>0.13972222222222222</v>
      </c>
      <c r="F17" s="26"/>
      <c r="G17" s="27"/>
    </row>
    <row r="18" spans="1:9" s="9" customFormat="1" ht="15.75" customHeight="1">
      <c r="A18" s="23" t="s">
        <v>11</v>
      </c>
      <c r="B18" s="28" t="s">
        <v>43</v>
      </c>
      <c r="C18" s="24"/>
      <c r="D18" s="25">
        <v>0.21072916666666666</v>
      </c>
      <c r="E18" s="25">
        <f>D16+D17+D18</f>
        <v>0.3504513888888889</v>
      </c>
      <c r="F18" s="26"/>
      <c r="G18" s="27"/>
      <c r="I18" s="11"/>
    </row>
    <row r="19" spans="1:7" s="9" customFormat="1" ht="15.75" customHeight="1">
      <c r="A19" s="23" t="s">
        <v>12</v>
      </c>
      <c r="B19" s="24" t="s">
        <v>34</v>
      </c>
      <c r="C19" s="24"/>
      <c r="D19" s="25">
        <v>0.014224537037037037</v>
      </c>
      <c r="E19" s="25">
        <f>D16+D17+D18+D19</f>
        <v>0.3646759259259259</v>
      </c>
      <c r="F19" s="26"/>
      <c r="G19" s="29"/>
    </row>
    <row r="20" spans="1:7" s="9" customFormat="1" ht="15.75" customHeight="1">
      <c r="A20" s="23" t="s">
        <v>8</v>
      </c>
      <c r="B20" s="24" t="s">
        <v>22</v>
      </c>
      <c r="C20" s="24"/>
      <c r="D20" s="25">
        <v>0.002847222222222222</v>
      </c>
      <c r="E20" s="25">
        <f>D16+D17+D18+D20+D19</f>
        <v>0.3675231481481481</v>
      </c>
      <c r="F20" s="26"/>
      <c r="G20" s="27"/>
    </row>
    <row r="21" spans="1:7" s="9" customFormat="1" ht="15.75" customHeight="1">
      <c r="A21" s="12"/>
      <c r="B21" s="13" t="s">
        <v>1</v>
      </c>
      <c r="C21" s="17">
        <f>SUM(D16:D20)</f>
        <v>0.3675231481481481</v>
      </c>
      <c r="D21" s="17"/>
      <c r="E21" s="17">
        <f>SUM(E13,C21+C14)</f>
        <v>0.7203240740740741</v>
      </c>
      <c r="F21" s="13"/>
      <c r="G21" s="30"/>
    </row>
    <row r="22" spans="1:7" s="9" customFormat="1" ht="15.75" customHeight="1">
      <c r="A22" s="12"/>
      <c r="B22" s="13" t="s">
        <v>36</v>
      </c>
      <c r="C22" s="17">
        <v>0.006944444444444444</v>
      </c>
      <c r="D22" s="13"/>
      <c r="E22" s="17"/>
      <c r="F22" s="13"/>
      <c r="G22" s="30"/>
    </row>
    <row r="23" spans="1:7" s="9" customFormat="1" ht="15.75" customHeight="1">
      <c r="A23" s="14" t="s">
        <v>28</v>
      </c>
      <c r="B23" s="18"/>
      <c r="C23" s="18"/>
      <c r="D23" s="19"/>
      <c r="E23" s="19"/>
      <c r="F23" s="14" t="s">
        <v>47</v>
      </c>
      <c r="G23" s="8"/>
    </row>
    <row r="24" spans="1:8" s="3" customFormat="1" ht="15.75" customHeight="1">
      <c r="A24" s="23" t="s">
        <v>6</v>
      </c>
      <c r="B24" s="24" t="s">
        <v>20</v>
      </c>
      <c r="C24" s="24"/>
      <c r="D24" s="25">
        <v>0.004953703703703704</v>
      </c>
      <c r="E24" s="25"/>
      <c r="F24" s="26"/>
      <c r="G24" s="27"/>
      <c r="H24" s="10"/>
    </row>
    <row r="25" spans="1:7" ht="15.75" customHeight="1">
      <c r="A25" s="23" t="s">
        <v>9</v>
      </c>
      <c r="B25" s="31" t="s">
        <v>42</v>
      </c>
      <c r="C25" s="24"/>
      <c r="D25" s="25">
        <v>0.16393518518518518</v>
      </c>
      <c r="E25" s="25">
        <f>D24+D25</f>
        <v>0.1688888888888889</v>
      </c>
      <c r="F25" s="26"/>
      <c r="G25" s="27"/>
    </row>
    <row r="26" spans="1:7" s="9" customFormat="1" ht="15.75" customHeight="1">
      <c r="A26" s="23" t="s">
        <v>7</v>
      </c>
      <c r="B26" s="28" t="s">
        <v>41</v>
      </c>
      <c r="C26" s="24"/>
      <c r="D26" s="25">
        <v>0.10375000000000001</v>
      </c>
      <c r="E26" s="25">
        <f>D24+D25+D26</f>
        <v>0.2726388888888889</v>
      </c>
      <c r="F26" s="26"/>
      <c r="G26" s="29"/>
    </row>
    <row r="27" spans="1:7" s="9" customFormat="1" ht="15.75" customHeight="1">
      <c r="A27" s="23" t="s">
        <v>15</v>
      </c>
      <c r="B27" s="28" t="s">
        <v>35</v>
      </c>
      <c r="C27" s="24"/>
      <c r="D27" s="25">
        <v>0.034930555555555555</v>
      </c>
      <c r="E27" s="25">
        <f>D24+D25+D26+D27</f>
        <v>0.30756944444444445</v>
      </c>
      <c r="F27" s="26"/>
      <c r="G27" s="27"/>
    </row>
    <row r="28" spans="1:7" s="9" customFormat="1" ht="15.75" customHeight="1">
      <c r="A28" s="23" t="s">
        <v>13</v>
      </c>
      <c r="B28" s="28" t="s">
        <v>32</v>
      </c>
      <c r="C28" s="24"/>
      <c r="D28" s="25">
        <v>0.0036805555555555554</v>
      </c>
      <c r="E28" s="25">
        <f>D24+D25+D26+D27+D28</f>
        <v>0.31125</v>
      </c>
      <c r="F28" s="26"/>
      <c r="G28" s="27"/>
    </row>
    <row r="29" spans="1:7" s="9" customFormat="1" ht="15.75" customHeight="1">
      <c r="A29" s="12"/>
      <c r="B29" s="13"/>
      <c r="C29" s="17">
        <f>SUM(D24:D28)</f>
        <v>0.31125</v>
      </c>
      <c r="D29" s="13"/>
      <c r="E29" s="17">
        <f>C13+C21+C29+C22+C14</f>
        <v>1.0385185185185186</v>
      </c>
      <c r="F29" s="17"/>
      <c r="G29" s="30"/>
    </row>
    <row r="30" spans="1:7" s="9" customFormat="1" ht="15.75" customHeight="1">
      <c r="A30" s="14"/>
      <c r="B30" s="18"/>
      <c r="C30" s="18"/>
      <c r="D30" s="19"/>
      <c r="E30" s="19"/>
      <c r="F30" s="14" t="s">
        <v>45</v>
      </c>
      <c r="G30" s="8"/>
    </row>
    <row r="31" s="9" customFormat="1" ht="12.75"/>
    <row r="32" s="9" customFormat="1" ht="12.75"/>
    <row r="33" s="3" customFormat="1" ht="12.75">
      <c r="A33" s="10"/>
    </row>
    <row r="34" spans="1:8" ht="12.75">
      <c r="A34" s="9"/>
      <c r="F34"/>
      <c r="H34"/>
    </row>
    <row r="35" s="9" customFormat="1" ht="12.75">
      <c r="E35" s="11"/>
    </row>
    <row r="36" s="9" customFormat="1" ht="12.75"/>
    <row r="37" spans="1:12" s="9" customFormat="1" ht="13.5">
      <c r="A37" s="21"/>
      <c r="B37" s="21"/>
      <c r="C37" s="21"/>
      <c r="D37"/>
      <c r="E37" s="21"/>
      <c r="F37" s="22"/>
      <c r="G37"/>
      <c r="L37" s="11"/>
    </row>
    <row r="38" spans="1:7" s="9" customFormat="1" ht="15.75">
      <c r="A38"/>
      <c r="B38"/>
      <c r="C38"/>
      <c r="D38"/>
      <c r="E38"/>
      <c r="F38" s="6"/>
      <c r="G38"/>
    </row>
    <row r="39" spans="1:8" s="3" customFormat="1" ht="15.75">
      <c r="A39"/>
      <c r="B39"/>
      <c r="C39"/>
      <c r="D39" s="20"/>
      <c r="E39"/>
      <c r="F39" s="6"/>
      <c r="G39"/>
      <c r="H39" s="10"/>
    </row>
    <row r="41" ht="15.75">
      <c r="D41" s="20"/>
    </row>
  </sheetData>
  <sheetProtection/>
  <printOptions/>
  <pageMargins left="0.75" right="0.75" top="1" bottom="1" header="0.5" footer="0.5"/>
  <pageSetup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Microsoft Office User</cp:lastModifiedBy>
  <cp:lastPrinted>2018-11-26T18:18:53Z</cp:lastPrinted>
  <dcterms:created xsi:type="dcterms:W3CDTF">2012-01-04T02:56:04Z</dcterms:created>
  <dcterms:modified xsi:type="dcterms:W3CDTF">2021-08-31T11:52:06Z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0x010100B17F193A43D23E428FAB2FCAFAAD30A5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Author">
    <vt:lpwstr>jasonf</vt:lpwstr>
  </property>
  <property fmtid="{D5CDD505-2E9C-101B-9397-08002B2CF9AE}" pid="9" name="Description">
    <vt:lpwstr/>
  </property>
</Properties>
</file>