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00" yWindow="500" windowWidth="19020" windowHeight="1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<sst xmlns="http://schemas.openxmlformats.org/spreadsheetml/2006/main" count="49" uniqueCount="46">
  <si>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BREAK 1</t>
  </si>
  <si>
    <t>BREAK 2</t>
  </si>
  <si>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</si>
  <si>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</si>
  <si>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</si>
  <si>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</si>
  <si>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</si>
  <si>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</si>
  <si>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</si>
  <si>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</si>
  <si>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</si>
  <si>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</si>
  <si>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</si>
  <si>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C5</t>
  </si>
  <si>
    <t>A6</t>
  </si>
  <si>
    <t>C4</t>
  </si>
  <si>
    <t>Apertura Esto Es PGATOURLA</t>
  </si>
  <si>
    <t>A4</t>
  </si>
  <si>
    <t>A5</t>
  </si>
  <si>
    <t>A7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</si>
  <si>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</si>
  <si>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</si>
  <si>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</si>
  <si>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</si>
  <si>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</si>
  <si>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</si>
  <si>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</si>
  <si>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</si>
  <si>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</si>
  <si>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</si>
  <si>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00:00:00:00</t>
  </si>
  <si>
    <t>Adelanto programa</t>
  </si>
  <si>
    <t>Logo PGA TOUR</t>
  </si>
  <si>
    <t>Social Minute</t>
  </si>
  <si>
    <t>Próximo bloque</t>
  </si>
  <si>
    <t>Próximo Programa</t>
  </si>
  <si>
    <t>Entrevista Rob Ohno</t>
  </si>
  <si>
    <t>Golf 101 - Oficial de Reglas</t>
  </si>
  <si>
    <t>KFT - Mito Pereira</t>
  </si>
  <si>
    <t>Torneo The Club at Weston Hills -  Parte 1</t>
  </si>
  <si>
    <t>Torneo The Club at Weston Hills -  Parte 2</t>
  </si>
  <si>
    <t>2021 ESTO ES PGA TOUR LATINOAMERICA - SHOW #10</t>
  </si>
  <si>
    <t>00:08:11:10</t>
  </si>
  <si>
    <t>00:16:29:17</t>
  </si>
  <si>
    <t>00:24:34:27</t>
  </si>
  <si>
    <t>BLACK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</si>
</sst>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E34" sqref="E34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41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23</v>
      </c>
      <c r="D3" s="13" t="s">
        <v>24</v>
      </c>
      <c r="E3" s="13"/>
      <c r="F3" s="13" t="s">
        <v>25</v>
      </c>
      <c r="G3" s="2"/>
      <c r="H3" s="10"/>
    </row>
    <row r="4" spans="1:7" ht="15.75" customHeight="1">
      <c r="A4" s="14" t="s">
        <v>26</v>
      </c>
      <c r="B4" s="14"/>
      <c r="C4" s="14"/>
      <c r="D4" s="14"/>
      <c r="E4" s="15"/>
      <c r="F4" s="16" t="s">
        <v>30</v>
      </c>
      <c r="G4" s="8"/>
    </row>
    <row r="5" spans="1:7" s="9" customFormat="1" ht="15.75" customHeight="1">
      <c r="A5" s="23" t="s">
        <v>2</v>
      </c>
      <c r="B5" s="24" t="s">
        <v>29</v>
      </c>
      <c r="C5" s="24"/>
      <c r="D5" s="25">
        <v>0.01945601851851852</v>
      </c>
      <c r="E5" s="25"/>
      <c r="F5" s="26"/>
      <c r="G5" s="27"/>
    </row>
    <row r="6" spans="1:7" s="9" customFormat="1" ht="15.75" customHeight="1">
      <c r="A6" s="23" t="s">
        <v>3</v>
      </c>
      <c r="B6" s="28" t="s">
        <v>31</v>
      </c>
      <c r="C6" s="24"/>
      <c r="D6" s="25">
        <v>0.04047453703703704</v>
      </c>
      <c r="E6" s="25">
        <f>D5+D6</f>
        <v>0.059930555555555556</v>
      </c>
      <c r="F6" s="26"/>
      <c r="G6" s="27"/>
    </row>
    <row r="7" spans="1:7" s="9" customFormat="1" ht="15.75" customHeight="1">
      <c r="A7" s="23" t="s">
        <v>4</v>
      </c>
      <c r="B7" s="28" t="s">
        <v>16</v>
      </c>
      <c r="C7" s="24"/>
      <c r="D7" s="25">
        <v>0.00633101851851852</v>
      </c>
      <c r="E7" s="25">
        <f>D5+D6+D7+D78</f>
        <v>0.06626157407407407</v>
      </c>
      <c r="F7" s="26"/>
      <c r="G7" s="27"/>
    </row>
    <row r="8" spans="1:7" s="9" customFormat="1" ht="15.75" customHeight="1">
      <c r="A8" s="23" t="s">
        <v>17</v>
      </c>
      <c r="B8" s="28" t="s">
        <v>36</v>
      </c>
      <c r="C8" s="24"/>
      <c r="D8" s="25">
        <v>0.21113425925925924</v>
      </c>
      <c r="E8" s="25">
        <f>D5+D6+D7+D8</f>
        <v>0.2773958333333333</v>
      </c>
      <c r="F8" s="26"/>
      <c r="G8" s="27"/>
    </row>
    <row r="9" spans="1:7" s="9" customFormat="1" ht="15.75" customHeight="1">
      <c r="A9" s="23" t="s">
        <v>18</v>
      </c>
      <c r="B9" s="28" t="s">
        <v>33</v>
      </c>
      <c r="C9" s="24"/>
      <c r="D9" s="25">
        <v>0.03474537037037037</v>
      </c>
      <c r="E9" s="25">
        <f>D5+D6+D7+D8+D9</f>
        <v>0.3121412037037037</v>
      </c>
      <c r="F9" s="26"/>
      <c r="G9" s="27"/>
    </row>
    <row r="10" spans="1:7" s="9" customFormat="1" ht="15.75" customHeight="1">
      <c r="A10" s="23" t="s">
        <v>14</v>
      </c>
      <c r="B10" s="24" t="s">
        <v>34</v>
      </c>
      <c r="C10" s="24"/>
      <c r="D10" s="25">
        <v>0.018275462962962962</v>
      </c>
      <c r="E10" s="25">
        <f>D5+D7+D6+D7+D8+D9+D10</f>
        <v>0.3367476851851851</v>
      </c>
      <c r="F10" s="26"/>
      <c r="G10" s="29"/>
    </row>
    <row r="11" spans="1:7" s="9" customFormat="1" ht="15.75" customHeight="1">
      <c r="A11" s="23" t="s">
        <v>19</v>
      </c>
      <c r="B11" s="24" t="s">
        <v>21</v>
      </c>
      <c r="C11" s="24"/>
      <c r="D11" s="25">
        <v>0.002997685185185185</v>
      </c>
      <c r="E11" s="25">
        <f>D5+D6+D7+D8+D9+D10+D11</f>
        <v>0.3334143518518518</v>
      </c>
      <c r="F11" s="26"/>
      <c r="G11" s="29"/>
    </row>
    <row r="12" spans="1:7" s="9" customFormat="1" ht="15.75" customHeight="1">
      <c r="A12" s="12"/>
      <c r="B12" s="13" t="s">
        <v>0</v>
      </c>
      <c r="C12" s="17">
        <f>SUM(D5:D11)</f>
        <v>0.3334143518518518</v>
      </c>
      <c r="D12" s="13"/>
      <c r="E12" s="17">
        <f>SUM(D5:D11)</f>
        <v>0.3334143518518518</v>
      </c>
      <c r="F12" s="13"/>
      <c r="G12" s="30"/>
    </row>
    <row r="13" spans="1:7" s="9" customFormat="1" ht="15.75" customHeight="1">
      <c r="A13" s="12"/>
      <c r="B13" s="13" t="s">
        <v>45</v>
      </c>
      <c r="C13" s="17">
        <v>0.006944444444444444</v>
      </c>
      <c r="D13" s="13"/>
      <c r="E13" s="17"/>
      <c r="F13" s="13"/>
      <c r="G13" s="30"/>
    </row>
    <row r="14" spans="1:8" s="3" customFormat="1" ht="15.75" customHeight="1">
      <c r="A14" s="14" t="s">
        <v>27</v>
      </c>
      <c r="B14" s="14"/>
      <c r="C14" s="14"/>
      <c r="D14" s="14"/>
      <c r="E14" s="15"/>
      <c r="F14" s="14" t="s">
        <v>42</v>
      </c>
      <c r="G14" s="8"/>
      <c r="H14" s="10"/>
    </row>
    <row r="15" spans="1:15" ht="15.75" customHeight="1">
      <c r="A15" s="23" t="s">
        <v>5</v>
      </c>
      <c r="B15" s="24" t="s">
        <v>20</v>
      </c>
      <c r="C15" s="24"/>
      <c r="D15" s="25">
        <v>0.004872685185185186</v>
      </c>
      <c r="E15" s="25"/>
      <c r="F15" s="26"/>
      <c r="G15" s="27"/>
      <c r="O15" s="20"/>
    </row>
    <row r="16" spans="1:7" s="9" customFormat="1" ht="15.75" customHeight="1">
      <c r="A16" s="23" t="s">
        <v>10</v>
      </c>
      <c r="B16" s="24" t="s">
        <v>37</v>
      </c>
      <c r="C16" s="24"/>
      <c r="D16" s="25">
        <v>0.16885416666666667</v>
      </c>
      <c r="E16" s="25">
        <f>D16+D15</f>
        <v>0.17372685185185185</v>
      </c>
      <c r="F16" s="26"/>
      <c r="G16" s="27"/>
    </row>
    <row r="17" spans="1:7" s="9" customFormat="1" ht="15.75" customHeight="1">
      <c r="A17" s="23" t="s">
        <v>11</v>
      </c>
      <c r="B17" s="28" t="s">
        <v>39</v>
      </c>
      <c r="C17" s="24"/>
      <c r="D17" s="25">
        <v>0.14255787037037038</v>
      </c>
      <c r="E17" s="25">
        <f>D15+D16+D17</f>
        <v>0.31628472222222226</v>
      </c>
      <c r="F17" s="26"/>
      <c r="G17" s="27"/>
    </row>
    <row r="18" spans="1:7" s="9" customFormat="1" ht="15.75" customHeight="1">
      <c r="A18" s="23" t="s">
        <v>12</v>
      </c>
      <c r="B18" s="24" t="s">
        <v>34</v>
      </c>
      <c r="C18" s="24"/>
      <c r="D18" s="25">
        <v>0.019537037037037037</v>
      </c>
      <c r="E18" s="25">
        <f>D15+D16+D17+D18</f>
        <v>0.3358217592592593</v>
      </c>
      <c r="F18" s="26"/>
      <c r="G18" s="29"/>
    </row>
    <row r="19" spans="1:7" s="9" customFormat="1" ht="15.75" customHeight="1">
      <c r="A19" s="23" t="s">
        <v>8</v>
      </c>
      <c r="B19" s="24" t="s">
        <v>22</v>
      </c>
      <c r="C19" s="24"/>
      <c r="D19" s="25">
        <v>0.002847222222222222</v>
      </c>
      <c r="E19" s="25">
        <f>D15+D16+D17+D19+D18</f>
        <v>0.3386689814814815</v>
      </c>
      <c r="F19" s="26"/>
      <c r="G19" s="27"/>
    </row>
    <row r="20" spans="1:7" s="9" customFormat="1" ht="15.75" customHeight="1">
      <c r="A20" s="12"/>
      <c r="B20" s="13" t="s">
        <v>1</v>
      </c>
      <c r="C20" s="17">
        <f>SUM(D15:D19)</f>
        <v>0.3386689814814815</v>
      </c>
      <c r="D20" s="17"/>
      <c r="E20" s="17">
        <f>SUM(E12,C20+C13)</f>
        <v>0.6790277777777778</v>
      </c>
      <c r="F20" s="13"/>
      <c r="G20" s="30"/>
    </row>
    <row r="21" spans="1:7" s="9" customFormat="1" ht="15.75" customHeight="1">
      <c r="A21" s="12"/>
      <c r="B21" s="13" t="s">
        <v>45</v>
      </c>
      <c r="C21" s="17">
        <v>0.006944444444444444</v>
      </c>
      <c r="D21" s="13"/>
      <c r="E21" s="17"/>
      <c r="F21" s="13"/>
      <c r="G21" s="30"/>
    </row>
    <row r="22" spans="1:7" s="9" customFormat="1" ht="15.75" customHeight="1">
      <c r="A22" s="14" t="s">
        <v>28</v>
      </c>
      <c r="B22" s="18"/>
      <c r="C22" s="18"/>
      <c r="D22" s="19"/>
      <c r="E22" s="19"/>
      <c r="F22" s="14" t="s">
        <v>43</v>
      </c>
      <c r="G22" s="8"/>
    </row>
    <row r="23" spans="1:8" s="3" customFormat="1" ht="15.75" customHeight="1">
      <c r="A23" s="23" t="s">
        <v>6</v>
      </c>
      <c r="B23" s="24" t="s">
        <v>20</v>
      </c>
      <c r="C23" s="24"/>
      <c r="D23" s="25">
        <v>0.004953703703703704</v>
      </c>
      <c r="E23" s="25"/>
      <c r="F23" s="26"/>
      <c r="G23" s="27"/>
      <c r="H23" s="10"/>
    </row>
    <row r="24" spans="1:7" ht="15.75" customHeight="1">
      <c r="A24" s="23" t="s">
        <v>9</v>
      </c>
      <c r="B24" s="31" t="s">
        <v>38</v>
      </c>
      <c r="C24" s="24"/>
      <c r="D24" s="25">
        <v>0.1850462962962963</v>
      </c>
      <c r="E24" s="25">
        <f>D23+D24</f>
        <v>0.19</v>
      </c>
      <c r="F24" s="26"/>
      <c r="G24" s="27"/>
    </row>
    <row r="25" spans="1:7" s="9" customFormat="1" ht="15.75" customHeight="1">
      <c r="A25" s="23" t="s">
        <v>7</v>
      </c>
      <c r="B25" s="28" t="s">
        <v>40</v>
      </c>
      <c r="C25" s="24"/>
      <c r="D25" s="25">
        <v>0.1307060185185185</v>
      </c>
      <c r="E25" s="25">
        <f>D23+D24+D25</f>
        <v>0.32070601851851854</v>
      </c>
      <c r="F25" s="26"/>
      <c r="G25" s="29"/>
    </row>
    <row r="26" spans="1:7" s="9" customFormat="1" ht="15.75" customHeight="1">
      <c r="A26" s="23" t="s">
        <v>15</v>
      </c>
      <c r="B26" s="28" t="s">
        <v>35</v>
      </c>
      <c r="C26" s="24"/>
      <c r="D26" s="25">
        <v>0.011863425925925925</v>
      </c>
      <c r="E26" s="25">
        <f>D23+D24+D25+D26</f>
        <v>0.3325694444444445</v>
      </c>
      <c r="F26" s="26"/>
      <c r="G26" s="27"/>
    </row>
    <row r="27" spans="1:7" s="9" customFormat="1" ht="15.75" customHeight="1">
      <c r="A27" s="23" t="s">
        <v>13</v>
      </c>
      <c r="B27" s="28" t="s">
        <v>32</v>
      </c>
      <c r="C27" s="24"/>
      <c r="D27" s="25">
        <v>0.0036805555555555554</v>
      </c>
      <c r="E27" s="25">
        <f>D23+D24+D25+D26+D27</f>
        <v>0.33625000000000005</v>
      </c>
      <c r="F27" s="26"/>
      <c r="G27" s="27"/>
    </row>
    <row r="28" spans="1:7" s="9" customFormat="1" ht="15.75" customHeight="1">
      <c r="A28" s="12"/>
      <c r="B28" s="13"/>
      <c r="C28" s="17">
        <f>SUM(D23:D27)</f>
        <v>0.33625000000000005</v>
      </c>
      <c r="D28" s="13"/>
      <c r="E28" s="17">
        <f>C12+C20+C28+C21+C13</f>
        <v>1.0222222222222221</v>
      </c>
      <c r="F28" s="17"/>
      <c r="G28" s="30"/>
    </row>
    <row r="29" spans="1:7" s="9" customFormat="1" ht="15.75" customHeight="1">
      <c r="A29" s="14"/>
      <c r="B29" s="18"/>
      <c r="C29" s="18"/>
      <c r="D29" s="19"/>
      <c r="E29" s="19"/>
      <c r="F29" s="14" t="s">
        <v>44</v>
      </c>
      <c r="G29" s="8"/>
    </row>
    <row r="30" s="9" customFormat="1" ht="12.75"/>
    <row r="31" s="9" customFormat="1" ht="12.75"/>
    <row r="32" s="3" customFormat="1" ht="12.75">
      <c r="A32" s="10"/>
    </row>
    <row r="33" spans="1:8" ht="12.75">
      <c r="A33" s="9"/>
      <c r="F33"/>
      <c r="H33"/>
    </row>
    <row r="34" s="9" customFormat="1" ht="12.75">
      <c r="E34" s="11"/>
    </row>
    <row r="35" s="9" customFormat="1" ht="12.75"/>
    <row r="36" spans="1:12" s="9" customFormat="1" ht="13.5">
      <c r="A36" s="21"/>
      <c r="B36" s="21"/>
      <c r="C36" s="21"/>
      <c r="D36"/>
      <c r="E36" s="21"/>
      <c r="F36" s="22"/>
      <c r="G36"/>
      <c r="L36" s="11"/>
    </row>
    <row r="37" spans="1:7" s="9" customFormat="1" ht="15.75">
      <c r="A37"/>
      <c r="B37"/>
      <c r="C37"/>
      <c r="D37"/>
      <c r="E37"/>
      <c r="F37" s="6"/>
      <c r="G37"/>
    </row>
    <row r="38" spans="1:8" s="3" customFormat="1" ht="15.75">
      <c r="A38"/>
      <c r="B38"/>
      <c r="C38"/>
      <c r="D38" s="20"/>
      <c r="E38"/>
      <c r="F38" s="6"/>
      <c r="G38"/>
      <c r="H38" s="10"/>
    </row>
    <row r="40" ht="15.75">
      <c r="D40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2021-06-29T14:31:21Z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