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80" yWindow="500" windowWidth="13420" windowHeight="1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<sst xmlns="http://schemas.openxmlformats.org/spreadsheetml/2006/main" count="49" uniqueCount="47">
  <si>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</si>
  <si>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</si>
  <si>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</si>
  <si>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</si>
  <si>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</si>
  <si>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</si>
  <si>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</si>
  <si>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</si>
  <si>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</si>
  <si>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</si>
  <si>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</si>
  <si>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</si>
  <si>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</si>
  <si>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C5</t>
  </si>
  <si>
    <t>A6</t>
  </si>
  <si>
    <t>C4</t>
  </si>
  <si>
    <t>Apertura Esto Es PGATOURLA</t>
  </si>
  <si>
    <t>A4</t>
  </si>
  <si>
    <t>A5</t>
  </si>
  <si>
    <t>A7</t>
  </si>
  <si>
    <t>Proximo bloque</t>
  </si>
  <si>
    <t>Apertura bloque</t>
  </si>
  <si>
    <t>Salida de bloque</t>
  </si>
  <si>
    <t>Cierre de bloque</t>
  </si>
  <si>
    <t>Proximo Programa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</si>
  <si>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</si>
  <si>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</si>
  <si>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</si>
  <si>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</si>
  <si>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</si>
  <si>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</si>
  <si>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</si>
  <si>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00:00:00:00</t>
  </si>
  <si>
    <t>Adelanto programa</t>
  </si>
  <si>
    <t>Logo PGA TOUR</t>
  </si>
  <si>
    <t>Social Minute</t>
  </si>
  <si>
    <t>2021 ESTO ES PGA TOUR LATINOAMERICA - SHOW #08</t>
  </si>
  <si>
    <t>Camino al TOUR - Roberto Díaz</t>
  </si>
  <si>
    <t>Camino al TOUR - Stephan Jaeger</t>
  </si>
  <si>
    <t>Torneos - 61 Abierto Mexicano de Golf - Parte 1</t>
  </si>
  <si>
    <t>B6</t>
  </si>
  <si>
    <t>Golf 101 - Etiquetas por Leandor Marelli</t>
  </si>
  <si>
    <t>Adelanto Holcim Colombia Classic</t>
  </si>
  <si>
    <t>00:24:03:14</t>
  </si>
  <si>
    <t>00:17:57:03</t>
  </si>
  <si>
    <t>00:08:23:16</t>
  </si>
  <si>
    <t>Torneos - 61 Abierto Mexicano de Golf - Parte 2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</si>
</sst>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B31" sqref="B31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36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25</v>
      </c>
      <c r="D3" s="13" t="s">
        <v>26</v>
      </c>
      <c r="E3" s="13"/>
      <c r="F3" s="13" t="s">
        <v>27</v>
      </c>
      <c r="G3" s="2"/>
      <c r="H3" s="10"/>
    </row>
    <row r="4" spans="1:7" ht="15.75" customHeight="1">
      <c r="A4" s="14" t="s">
        <v>28</v>
      </c>
      <c r="B4" s="14"/>
      <c r="C4" s="14"/>
      <c r="D4" s="14"/>
      <c r="E4" s="15"/>
      <c r="F4" s="16" t="s">
        <v>32</v>
      </c>
      <c r="G4" s="8"/>
    </row>
    <row r="5" spans="1:7" s="9" customFormat="1" ht="15.75" customHeight="1">
      <c r="A5" s="23" t="s">
        <v>2</v>
      </c>
      <c r="B5" s="24" t="s">
        <v>31</v>
      </c>
      <c r="C5" s="24"/>
      <c r="D5" s="25">
        <v>0.01945601851851852</v>
      </c>
      <c r="E5" s="25"/>
      <c r="F5" s="26"/>
      <c r="G5" s="27"/>
    </row>
    <row r="6" spans="1:7" s="9" customFormat="1" ht="15.75" customHeight="1">
      <c r="A6" s="23" t="s">
        <v>3</v>
      </c>
      <c r="B6" s="28" t="s">
        <v>33</v>
      </c>
      <c r="C6" s="24"/>
      <c r="D6" s="25">
        <v>0.042569444444444444</v>
      </c>
      <c r="E6" s="25">
        <f>D5+D6</f>
        <v>0.06202546296296296</v>
      </c>
      <c r="F6" s="26"/>
      <c r="G6" s="27"/>
    </row>
    <row r="7" spans="1:7" s="9" customFormat="1" ht="15.75" customHeight="1">
      <c r="A7" s="23" t="s">
        <v>4</v>
      </c>
      <c r="B7" s="28" t="s">
        <v>16</v>
      </c>
      <c r="C7" s="24"/>
      <c r="D7" s="25">
        <v>0.00633101851851852</v>
      </c>
      <c r="E7" s="25">
        <f>D5+D6+D7+D77</f>
        <v>0.06835648148148148</v>
      </c>
      <c r="F7" s="26"/>
      <c r="G7" s="27"/>
    </row>
    <row r="8" spans="1:7" s="9" customFormat="1" ht="15.75" customHeight="1">
      <c r="A8" s="23" t="s">
        <v>17</v>
      </c>
      <c r="B8" s="28" t="s">
        <v>37</v>
      </c>
      <c r="C8" s="24"/>
      <c r="D8" s="25">
        <v>0.20033564814814817</v>
      </c>
      <c r="E8" s="25">
        <f>D5+D6+D7+D8</f>
        <v>0.26869212962962963</v>
      </c>
      <c r="F8" s="26"/>
      <c r="G8" s="27"/>
    </row>
    <row r="9" spans="1:7" s="9" customFormat="1" ht="15.75" customHeight="1">
      <c r="A9" s="23" t="s">
        <v>18</v>
      </c>
      <c r="B9" s="28" t="s">
        <v>35</v>
      </c>
      <c r="C9" s="24"/>
      <c r="D9" s="25">
        <v>0.05151620370370371</v>
      </c>
      <c r="E9" s="25">
        <f>D5+D6+D7+D8+D9</f>
        <v>0.3202083333333333</v>
      </c>
      <c r="F9" s="26"/>
      <c r="G9" s="27"/>
    </row>
    <row r="10" spans="1:7" s="9" customFormat="1" ht="15.75" customHeight="1">
      <c r="A10" s="23" t="s">
        <v>14</v>
      </c>
      <c r="B10" s="24" t="s">
        <v>20</v>
      </c>
      <c r="C10" s="24"/>
      <c r="D10" s="25">
        <v>0.025277777777777777</v>
      </c>
      <c r="E10" s="25">
        <f>D5+D7+D6+D7+D8+D9+D10</f>
        <v>0.35181712962962963</v>
      </c>
      <c r="F10" s="26"/>
      <c r="G10" s="29"/>
    </row>
    <row r="11" spans="1:7" s="9" customFormat="1" ht="15.75" customHeight="1">
      <c r="A11" s="23" t="s">
        <v>19</v>
      </c>
      <c r="B11" s="24" t="s">
        <v>22</v>
      </c>
      <c r="C11" s="24"/>
      <c r="D11" s="25">
        <v>0.002997685185185185</v>
      </c>
      <c r="E11" s="25">
        <f>D5+D6+D7+D8+D9+D10+D11</f>
        <v>0.3484837962962963</v>
      </c>
      <c r="F11" s="26"/>
      <c r="G11" s="29"/>
    </row>
    <row r="12" spans="1:7" s="9" customFormat="1" ht="15.75" customHeight="1">
      <c r="A12" s="12"/>
      <c r="B12" s="13" t="s">
        <v>0</v>
      </c>
      <c r="C12" s="17">
        <f>SUM(D5:D11)</f>
        <v>0.3484837962962963</v>
      </c>
      <c r="D12" s="13"/>
      <c r="E12" s="17">
        <f>SUM(D5:D11)</f>
        <v>0.3484837962962963</v>
      </c>
      <c r="F12" s="13"/>
      <c r="G12" s="30"/>
    </row>
    <row r="13" spans="1:8" s="3" customFormat="1" ht="15.75" customHeight="1">
      <c r="A13" s="14" t="s">
        <v>29</v>
      </c>
      <c r="B13" s="14"/>
      <c r="C13" s="14"/>
      <c r="D13" s="14"/>
      <c r="E13" s="15"/>
      <c r="F13" s="14" t="s">
        <v>45</v>
      </c>
      <c r="G13" s="8"/>
      <c r="H13" s="10"/>
    </row>
    <row r="14" spans="1:15" ht="15.75" customHeight="1">
      <c r="A14" s="23" t="s">
        <v>5</v>
      </c>
      <c r="B14" s="24" t="s">
        <v>21</v>
      </c>
      <c r="C14" s="24"/>
      <c r="D14" s="25">
        <v>0.004872685185185186</v>
      </c>
      <c r="E14" s="25"/>
      <c r="F14" s="26"/>
      <c r="G14" s="27"/>
      <c r="O14" s="20"/>
    </row>
    <row r="15" spans="1:7" s="9" customFormat="1" ht="15.75" customHeight="1">
      <c r="A15" s="23" t="s">
        <v>10</v>
      </c>
      <c r="B15" s="24" t="s">
        <v>38</v>
      </c>
      <c r="C15" s="24"/>
      <c r="D15" s="25">
        <v>0.11273148148148149</v>
      </c>
      <c r="E15" s="25">
        <f>D15+D14</f>
        <v>0.11760416666666668</v>
      </c>
      <c r="F15" s="26"/>
      <c r="G15" s="27"/>
    </row>
    <row r="16" spans="1:7" s="9" customFormat="1" ht="15.75" customHeight="1">
      <c r="A16" s="23" t="s">
        <v>11</v>
      </c>
      <c r="B16" s="28" t="s">
        <v>39</v>
      </c>
      <c r="C16" s="24"/>
      <c r="D16" s="25">
        <v>0.1773611111111111</v>
      </c>
      <c r="E16" s="25">
        <f>D14+D15+D16</f>
        <v>0.2949652777777778</v>
      </c>
      <c r="F16" s="26"/>
      <c r="G16" s="27"/>
    </row>
    <row r="17" spans="1:7" s="9" customFormat="1" ht="15.75" customHeight="1">
      <c r="A17" s="23" t="s">
        <v>12</v>
      </c>
      <c r="B17" s="24" t="s">
        <v>41</v>
      </c>
      <c r="C17" s="24"/>
      <c r="D17" s="25">
        <v>0.07946759259259259</v>
      </c>
      <c r="E17" s="25">
        <f>D14+D15+D16+D17</f>
        <v>0.37443287037037043</v>
      </c>
      <c r="F17" s="26"/>
      <c r="G17" s="29"/>
    </row>
    <row r="18" spans="1:7" s="9" customFormat="1" ht="15.75" customHeight="1">
      <c r="A18" s="23" t="s">
        <v>8</v>
      </c>
      <c r="B18" s="24" t="s">
        <v>20</v>
      </c>
      <c r="C18" s="24"/>
      <c r="D18" s="25">
        <v>0.01877314814814815</v>
      </c>
      <c r="E18" s="25">
        <f>D14+D15+D16+D17+D18</f>
        <v>0.39320601851851855</v>
      </c>
      <c r="F18" s="26"/>
      <c r="G18" s="29"/>
    </row>
    <row r="19" spans="1:7" s="9" customFormat="1" ht="15.75" customHeight="1">
      <c r="A19" s="23" t="s">
        <v>40</v>
      </c>
      <c r="B19" s="24" t="s">
        <v>23</v>
      </c>
      <c r="C19" s="24"/>
      <c r="D19" s="25">
        <v>0.0021180555555555553</v>
      </c>
      <c r="E19" s="25">
        <f>D14+D15+D16+D17+D19+D18</f>
        <v>0.3953240740740741</v>
      </c>
      <c r="F19" s="26"/>
      <c r="G19" s="27"/>
    </row>
    <row r="20" spans="1:7" s="9" customFormat="1" ht="15.75" customHeight="1">
      <c r="A20" s="12"/>
      <c r="B20" s="13" t="s">
        <v>1</v>
      </c>
      <c r="C20" s="17">
        <f>SUM(D14:D19)</f>
        <v>0.3953240740740741</v>
      </c>
      <c r="D20" s="17"/>
      <c r="E20" s="17">
        <f>SUM(E12,C20)</f>
        <v>0.7438078703703703</v>
      </c>
      <c r="F20" s="13"/>
      <c r="G20" s="30"/>
    </row>
    <row r="21" spans="1:7" s="9" customFormat="1" ht="15.75" customHeight="1">
      <c r="A21" s="14" t="s">
        <v>30</v>
      </c>
      <c r="B21" s="18"/>
      <c r="C21" s="18"/>
      <c r="D21" s="19"/>
      <c r="E21" s="19"/>
      <c r="F21" s="14" t="s">
        <v>44</v>
      </c>
      <c r="G21" s="8"/>
    </row>
    <row r="22" spans="1:8" s="3" customFormat="1" ht="15.75" customHeight="1">
      <c r="A22" s="23" t="s">
        <v>6</v>
      </c>
      <c r="B22" s="24" t="s">
        <v>21</v>
      </c>
      <c r="C22" s="24"/>
      <c r="D22" s="25">
        <v>0.004953703703703704</v>
      </c>
      <c r="E22" s="25"/>
      <c r="F22" s="26"/>
      <c r="G22" s="27"/>
      <c r="H22" s="10"/>
    </row>
    <row r="23" spans="1:7" ht="15.75" customHeight="1">
      <c r="A23" s="23" t="s">
        <v>9</v>
      </c>
      <c r="B23" s="31" t="s">
        <v>46</v>
      </c>
      <c r="C23" s="24"/>
      <c r="D23" s="25">
        <v>0.14947916666666666</v>
      </c>
      <c r="E23" s="25">
        <f>D22+D23</f>
        <v>0.15443287037037037</v>
      </c>
      <c r="F23" s="26"/>
      <c r="G23" s="27"/>
    </row>
    <row r="24" spans="1:7" s="9" customFormat="1" ht="15.75" customHeight="1">
      <c r="A24" s="23" t="s">
        <v>7</v>
      </c>
      <c r="B24" s="28" t="s">
        <v>42</v>
      </c>
      <c r="C24" s="24"/>
      <c r="D24" s="25">
        <v>0.06545138888888889</v>
      </c>
      <c r="E24" s="25">
        <f>D22+D23+D24</f>
        <v>0.21988425925925925</v>
      </c>
      <c r="F24" s="26"/>
      <c r="G24" s="29"/>
    </row>
    <row r="25" spans="1:7" s="9" customFormat="1" ht="15.75" customHeight="1">
      <c r="A25" s="23" t="s">
        <v>15</v>
      </c>
      <c r="B25" s="28" t="s">
        <v>24</v>
      </c>
      <c r="C25" s="24"/>
      <c r="D25" s="25">
        <v>0.030034722222222223</v>
      </c>
      <c r="E25" s="25">
        <f>D22+D23+D24+D25</f>
        <v>0.24991898148148148</v>
      </c>
      <c r="F25" s="26"/>
      <c r="G25" s="27"/>
    </row>
    <row r="26" spans="1:7" s="9" customFormat="1" ht="15.75" customHeight="1">
      <c r="A26" s="23" t="s">
        <v>13</v>
      </c>
      <c r="B26" s="28" t="s">
        <v>34</v>
      </c>
      <c r="C26" s="24"/>
      <c r="D26" s="25">
        <v>0.0036805555555555554</v>
      </c>
      <c r="E26" s="25">
        <f>D22+D23+D24+D25+D26</f>
        <v>0.253599537037037</v>
      </c>
      <c r="F26" s="26"/>
      <c r="G26" s="27"/>
    </row>
    <row r="27" spans="1:7" s="9" customFormat="1" ht="15.75" customHeight="1">
      <c r="A27" s="12"/>
      <c r="B27" s="13"/>
      <c r="C27" s="17">
        <f>SUM(D22:D26)</f>
        <v>0.253599537037037</v>
      </c>
      <c r="D27" s="13"/>
      <c r="E27" s="17">
        <f>C12+C20+C27</f>
        <v>0.9974074074074073</v>
      </c>
      <c r="F27" s="17"/>
      <c r="G27" s="30"/>
    </row>
    <row r="28" spans="1:7" s="9" customFormat="1" ht="15.75" customHeight="1">
      <c r="A28" s="14"/>
      <c r="B28" s="18"/>
      <c r="C28" s="18"/>
      <c r="D28" s="19"/>
      <c r="E28" s="19"/>
      <c r="F28" s="14" t="s">
        <v>43</v>
      </c>
      <c r="G28" s="8"/>
    </row>
    <row r="29" s="9" customFormat="1" ht="12.75"/>
    <row r="30" s="9" customFormat="1" ht="12.75"/>
    <row r="31" s="3" customFormat="1" ht="12.75">
      <c r="A31" s="10"/>
    </row>
    <row r="32" spans="1:8" ht="12.75">
      <c r="A32" s="9"/>
      <c r="F32"/>
      <c r="H32"/>
    </row>
    <row r="33" s="9" customFormat="1" ht="12.75">
      <c r="E33" s="11"/>
    </row>
    <row r="34" s="9" customFormat="1" ht="12.75"/>
    <row r="35" spans="1:12" s="9" customFormat="1" ht="13.5">
      <c r="A35" s="21"/>
      <c r="B35" s="21"/>
      <c r="C35" s="21"/>
      <c r="D35"/>
      <c r="E35" s="21"/>
      <c r="F35" s="22"/>
      <c r="G35"/>
      <c r="L35" s="11"/>
    </row>
    <row r="36" spans="1:7" s="9" customFormat="1" ht="15.75">
      <c r="A36"/>
      <c r="B36"/>
      <c r="C36"/>
      <c r="D36"/>
      <c r="E36"/>
      <c r="F36" s="6"/>
      <c r="G36"/>
    </row>
    <row r="37" spans="1:8" s="3" customFormat="1" ht="15.75">
      <c r="A37"/>
      <c r="B37"/>
      <c r="C37"/>
      <c r="D37" s="20"/>
      <c r="E37"/>
      <c r="F37" s="6"/>
      <c r="G37"/>
      <c r="H37" s="10"/>
    </row>
    <row r="39" ht="15.75">
      <c r="D39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2021-05-06T15:28:23Z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