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<sst xmlns="http://schemas.openxmlformats.org/spreadsheetml/2006/main" count="174" uniqueCount="91">
  <si>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</si>
  <si>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</si>
  <si>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</si>
  <si>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</si>
  <si>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</si>
  <si>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</si>
  <si>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</si>
  <si>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</si>
  <si>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</si>
  <si>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</si>
  <si>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</si>
  <si>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</si>
  <si>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</si>
  <si>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</si>
  <si>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</si>
  <si>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</si>
  <si>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</si>
  <si>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</si>
  <si>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</si>
  <si>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</si>
  <si>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</si>
  <si>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</si>
  <si>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</si>
  <si>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</si>
  <si>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</si>
  <si>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</si>
  <si>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</si>
  <si>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</si>
  <si>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</si>
  <si>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</si>
  <si>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</si>
  <si>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</si>
  <si>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</si>
  <si>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</si>
  <si>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</si>
  <si>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</si>
  <si>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</si>
  <si>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</si>
  <si>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</si>
  <si>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</si>
  <si>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 xml:space="preserve">DANA WELCH </t>
  </si>
  <si>
    <t>KPM APM (ASCAP) 100%</t>
  </si>
  <si>
    <t>Jump APM (ASCAP) 100%</t>
  </si>
  <si>
    <t>StereoRoyal APM (ASCAP) 100%</t>
  </si>
  <si>
    <t>Sonoton Music GmbH Co KG (GEMA) 25%, Sonoton APM (ASCAP) 50%, UNBOUND Music GmbH (GEMA) 25%</t>
  </si>
  <si>
    <t>Frank Abington (PRS) 100%</t>
  </si>
  <si>
    <t>2019 THIS IS THE MACKENZIE TOUR PGA TOUR CANADA - SHOW #7</t>
  </si>
  <si>
    <t xml:space="preserve">19ICAN07 </t>
  </si>
  <si>
    <t>CBM_CBM_0021_00101</t>
  </si>
  <si>
    <t xml:space="preserve"> Slick Danger (PRS) 25%, Giorgio Falconi (PRS) 25%, Marshall Say (PRS) 25%, Maxwell Speed (PRS) 25%</t>
  </si>
  <si>
    <t>Crossbreed APM (ASCAP) 100%</t>
  </si>
  <si>
    <t>SPOTON_SPOTON_0018_00501</t>
  </si>
  <si>
    <t xml:space="preserve"> Julian Frederick Harris (BMI) 100%</t>
  </si>
  <si>
    <t xml:space="preserve"> Spot On Metro Park (BMI) 100%</t>
  </si>
  <si>
    <t>SON_SCDV_0762_00601</t>
  </si>
  <si>
    <t>Charles Michael Brotman (ASCAP) 50%, Adam Zelkind (ASCAP) 50%</t>
  </si>
  <si>
    <t>Andy Powell (PRS) 40%, Linda Cathrine Roan (PRS) 40%, Adele Roberts (PRS) 20%</t>
  </si>
  <si>
    <t>KPM_JM_0167_01601</t>
  </si>
  <si>
    <t>SON_SCDV_0743_02501</t>
  </si>
  <si>
    <t>Matthew Todd Naylor (ASCAP) 20%, Jonathan Josue Monroy (BMI) 80%</t>
  </si>
  <si>
    <t>Sonoton Music GmbH Co KG (GEMA) 25%, Sonoton APM (ASCAP) 10%, Sonoton Metro Park (BMI) 40%, UNBOUND Music GmbH (GEMA) 25%</t>
  </si>
  <si>
    <t>KPM_JM_0167_01701</t>
  </si>
  <si>
    <t>Adele Roberts (PRS) 20%, Ben Graham Mclusky (PRS) 80%</t>
  </si>
  <si>
    <t>JMP_JMP_0067_00301</t>
  </si>
  <si>
    <t>Miles Dylan (PRS) 100%</t>
  </si>
  <si>
    <t>JMP_JMP_0067_00201</t>
  </si>
  <si>
    <t>Joshua Ayling (PRS) 100%</t>
  </si>
  <si>
    <t>JMP_JMP_0067_00501</t>
  </si>
  <si>
    <t>Johnny Wishbone (PRS) 50%, Eames (PRS) 50%</t>
  </si>
  <si>
    <t>POPM_POPM_0001_00601</t>
  </si>
  <si>
    <t>Fumitake Igarashi (ASCAP) 50%, Rebekkah M Friesen (SOCAN) 50%</t>
  </si>
  <si>
    <t>Pop Machine APM (ASCAP) 100%</t>
  </si>
  <si>
    <t>STR_STR_0001_00501</t>
  </si>
  <si>
    <t>Peter Rockwell (KODA) 50%, Asger Wilde (KODA) 50%</t>
  </si>
  <si>
    <t>KPM_KPM_2102_04001</t>
  </si>
  <si>
    <t xml:space="preserve"> KPM APM (ASCAP) 100%</t>
  </si>
  <si>
    <t xml:space="preserve"> Glenn Herweijer (PRS) 10%, Ben Sumner (PRS) 10%, Lawrence Mau Yip Wong (PRS) 80%</t>
  </si>
  <si>
    <t>JMP_JMP_0058_03401</t>
  </si>
  <si>
    <t>Johnny Wishbone (PRS) 100%</t>
  </si>
  <si>
    <t>BRU_BR_0645_01001</t>
  </si>
  <si>
    <t>Christopher Lewis (PRS) 40%, Vance Westlake (PRS) 20%, Beth Cole (PRS) 40%</t>
  </si>
  <si>
    <t>Bruton APM (ASCAP) 100%</t>
  </si>
  <si>
    <t>BRU_BR_0645_02601</t>
  </si>
  <si>
    <t>Sacha James Collisson (PRS) 80%, Vance Westlake (PRS) 20%</t>
  </si>
  <si>
    <t>JMP_JMP_0076_00201</t>
  </si>
  <si>
    <t>BRU_BR_0184_00801</t>
  </si>
  <si>
    <t>Peter Joseph Northcote (APRA) 50%, Lindsay Jehan (APRA) 50%</t>
  </si>
  <si>
    <t>BRU_BR_0184_01401</t>
  </si>
  <si>
    <t xml:space="preserve"> Peter Joseph Northcote (APRA) 50%, Lindsay Jehan (APRA) 50%</t>
  </si>
  <si>
    <t>JMP_JMP_0064_01601</t>
  </si>
  <si>
    <t>Derek Lewars (ASCAP) 25%, Duffy Sylvander (ASCAP) 37.5%, Dion Charmain Fiona Howell (PRS) 37.5%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</si>
</sst>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20" fontId="0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" fillId="0" borderId="0" xfId="0" applyFont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27" xfId="57" applyFont="1" applyFill="1" applyBorder="1" applyAlignment="1">
      <alignment horizontal="left" vertical="center"/>
      <protection/>
    </xf>
    <xf numFmtId="0" fontId="3" fillId="38" borderId="28" xfId="57" applyFont="1" applyFill="1" applyBorder="1" applyAlignment="1">
      <alignment horizontal="left" vertical="center"/>
      <protection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2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0" fontId="7" fillId="39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8" borderId="35" xfId="57" applyFont="1" applyFill="1" applyBorder="1" applyAlignment="1">
      <alignment horizontal="left" vertical="center"/>
      <protection/>
    </xf>
    <xf numFmtId="0" fontId="3" fillId="38" borderId="36" xfId="57" applyFont="1" applyFill="1" applyBorder="1" applyAlignment="1">
      <alignment horizontal="left" vertical="center"/>
      <protection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438150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349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505200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628650" y="3505200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1"/>
  <sheetViews>
    <sheetView tabSelected="1" zoomScale="78" zoomScaleNormal="78" zoomScalePageLayoutView="0" workbookViewId="0" topLeftCell="B32">
      <selection activeCell="F35" sqref="F35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81"/>
      <c r="D2" s="81"/>
      <c r="E2" s="81"/>
      <c r="F2" s="86"/>
      <c r="G2" s="86"/>
      <c r="H2" s="87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82"/>
      <c r="D3" s="82"/>
      <c r="E3" s="82"/>
      <c r="F3" s="88"/>
      <c r="G3" s="88"/>
      <c r="H3" s="8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4" t="s">
        <v>2</v>
      </c>
      <c r="B4" s="55"/>
      <c r="C4" s="68" t="s">
        <v>46</v>
      </c>
      <c r="D4" s="69"/>
      <c r="E4" s="40" t="s">
        <v>3</v>
      </c>
      <c r="F4" s="90">
        <v>43665</v>
      </c>
      <c r="G4" s="71"/>
      <c r="H4" s="7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4" t="s">
        <v>4</v>
      </c>
      <c r="B5" s="55"/>
      <c r="C5" s="68" t="s">
        <v>46</v>
      </c>
      <c r="D5" s="69"/>
      <c r="E5" s="40" t="s">
        <v>5</v>
      </c>
      <c r="F5" s="70" t="s">
        <v>30</v>
      </c>
      <c r="G5" s="71"/>
      <c r="H5" s="7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4" t="s">
        <v>6</v>
      </c>
      <c r="B6" s="55"/>
      <c r="C6" s="56" t="s">
        <v>47</v>
      </c>
      <c r="D6" s="57"/>
      <c r="E6" s="73"/>
      <c r="F6" s="74"/>
      <c r="G6" s="74"/>
      <c r="H6" s="75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4" t="s">
        <v>7</v>
      </c>
      <c r="B7" s="55"/>
      <c r="C7" s="76" t="s">
        <v>40</v>
      </c>
      <c r="D7" s="77"/>
      <c r="E7" s="39" t="s">
        <v>8</v>
      </c>
      <c r="F7" s="3"/>
      <c r="G7" s="78"/>
      <c r="H7" s="79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4" t="s">
        <v>9</v>
      </c>
      <c r="B8" s="55"/>
      <c r="C8" s="56"/>
      <c r="D8" s="57"/>
      <c r="E8" s="38" t="s">
        <v>10</v>
      </c>
      <c r="F8" s="58"/>
      <c r="G8" s="59"/>
      <c r="H8" s="60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4" t="s">
        <v>11</v>
      </c>
      <c r="B9" s="55"/>
      <c r="C9" s="61"/>
      <c r="D9" s="62"/>
      <c r="E9" s="63"/>
      <c r="F9" s="64"/>
      <c r="G9" s="64"/>
      <c r="H9" s="65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4" t="s">
        <v>12</v>
      </c>
      <c r="B10" s="55"/>
      <c r="C10" s="5"/>
      <c r="D10" s="37" t="s">
        <v>13</v>
      </c>
      <c r="E10" s="66" t="s">
        <v>33</v>
      </c>
      <c r="F10" s="67"/>
      <c r="G10" s="37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52" t="s">
        <v>15</v>
      </c>
      <c r="C12" s="52"/>
      <c r="D12" s="52"/>
      <c r="E12" s="52"/>
      <c r="F12" s="52"/>
      <c r="G12" s="52"/>
      <c r="H12" s="53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6" t="s">
        <v>38</v>
      </c>
      <c r="B15" s="26"/>
      <c r="C15" s="4"/>
      <c r="D15" s="4"/>
      <c r="E15" s="36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3"/>
      <c r="B16" s="42" t="s">
        <v>48</v>
      </c>
      <c r="C16" s="42" t="s">
        <v>49</v>
      </c>
      <c r="D16" s="43" t="s">
        <v>50</v>
      </c>
      <c r="E16" s="35"/>
      <c r="F16" s="14">
        <v>0.02013888888888889</v>
      </c>
      <c r="G16" s="15">
        <v>1</v>
      </c>
      <c r="H16" s="16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45">
        <f>SUM(G16:G32)</f>
        <v>16</v>
      </c>
      <c r="P16" s="2"/>
      <c r="Q16" s="2"/>
      <c r="R16" s="2"/>
      <c r="S16" s="2"/>
      <c r="T16" s="2"/>
    </row>
    <row r="17" spans="1:20" ht="48" customHeight="1">
      <c r="A17" s="23"/>
      <c r="B17" s="42" t="s">
        <v>51</v>
      </c>
      <c r="C17" s="42" t="s">
        <v>52</v>
      </c>
      <c r="D17" s="42" t="s">
        <v>53</v>
      </c>
      <c r="E17" s="24"/>
      <c r="F17" s="14">
        <v>0.04791666666666666</v>
      </c>
      <c r="G17" s="15">
        <v>1</v>
      </c>
      <c r="H17" s="16" t="s">
        <v>39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3"/>
      <c r="B18" s="42" t="s">
        <v>54</v>
      </c>
      <c r="C18" s="42" t="s">
        <v>55</v>
      </c>
      <c r="D18" s="42" t="s">
        <v>44</v>
      </c>
      <c r="E18" s="24"/>
      <c r="F18" s="14">
        <v>0.10972222222222222</v>
      </c>
      <c r="G18" s="15">
        <v>1</v>
      </c>
      <c r="H18" s="16" t="s">
        <v>39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3"/>
      <c r="B19" s="42" t="s">
        <v>57</v>
      </c>
      <c r="C19" s="42" t="s">
        <v>56</v>
      </c>
      <c r="D19" s="42" t="s">
        <v>41</v>
      </c>
      <c r="E19" s="24"/>
      <c r="F19" s="14">
        <v>0.016666666666666666</v>
      </c>
      <c r="G19" s="15">
        <v>1</v>
      </c>
      <c r="H19" s="16" t="s">
        <v>39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8.5" customHeight="1">
      <c r="A20" s="23"/>
      <c r="B20" s="42" t="s">
        <v>58</v>
      </c>
      <c r="C20" s="42" t="s">
        <v>59</v>
      </c>
      <c r="D20" s="42" t="s">
        <v>60</v>
      </c>
      <c r="E20" s="24"/>
      <c r="F20" s="14">
        <v>0.07222222222222223</v>
      </c>
      <c r="G20" s="15"/>
      <c r="H20" s="16"/>
      <c r="N20" s="2"/>
      <c r="O20" s="2"/>
      <c r="P20" s="2"/>
      <c r="Q20" s="2"/>
      <c r="R20" s="2"/>
      <c r="S20" s="2"/>
      <c r="T20" s="2"/>
    </row>
    <row r="21" spans="1:20" ht="81.75" customHeight="1">
      <c r="A21" s="23"/>
      <c r="B21" s="42" t="s">
        <v>61</v>
      </c>
      <c r="C21" s="42" t="s">
        <v>62</v>
      </c>
      <c r="D21" s="42" t="s">
        <v>41</v>
      </c>
      <c r="E21" s="24"/>
      <c r="F21" s="14">
        <v>0.08263888888888889</v>
      </c>
      <c r="G21" s="15">
        <v>1</v>
      </c>
      <c r="H21" s="16" t="s">
        <v>39</v>
      </c>
      <c r="J21" s="1">
        <v>7</v>
      </c>
      <c r="K21" s="1">
        <v>7</v>
      </c>
      <c r="L21" s="1">
        <v>2015</v>
      </c>
      <c r="N21" s="2"/>
      <c r="O21" s="2"/>
      <c r="P21" s="2"/>
      <c r="Q21" s="2"/>
      <c r="R21" s="2"/>
      <c r="S21" s="2"/>
      <c r="T21" s="2"/>
    </row>
    <row r="22" spans="1:20" ht="48.75" customHeight="1">
      <c r="A22" s="23"/>
      <c r="B22" s="42" t="s">
        <v>63</v>
      </c>
      <c r="C22" s="42" t="s">
        <v>64</v>
      </c>
      <c r="D22" s="42" t="s">
        <v>42</v>
      </c>
      <c r="E22" s="24"/>
      <c r="F22" s="14">
        <v>0.02361111111111111</v>
      </c>
      <c r="G22" s="15">
        <v>1</v>
      </c>
      <c r="H22" s="16" t="s">
        <v>39</v>
      </c>
      <c r="J22" s="1">
        <v>8</v>
      </c>
      <c r="K22" s="1">
        <v>8</v>
      </c>
      <c r="L22" s="1">
        <v>2016</v>
      </c>
      <c r="N22" s="2"/>
      <c r="O22" s="2"/>
      <c r="P22" s="2"/>
      <c r="Q22" s="2"/>
      <c r="R22" s="2"/>
      <c r="S22" s="2"/>
      <c r="T22" s="2"/>
    </row>
    <row r="23" spans="1:20" ht="69" customHeight="1">
      <c r="A23" s="23"/>
      <c r="B23" s="49" t="s">
        <v>65</v>
      </c>
      <c r="C23" s="42" t="s">
        <v>66</v>
      </c>
      <c r="D23" s="42" t="s">
        <v>42</v>
      </c>
      <c r="E23" s="24"/>
      <c r="F23" s="14">
        <v>0.034027777777777775</v>
      </c>
      <c r="G23" s="15">
        <v>1</v>
      </c>
      <c r="H23" s="16" t="s">
        <v>39</v>
      </c>
      <c r="J23" s="1">
        <v>9</v>
      </c>
      <c r="K23" s="1">
        <v>9</v>
      </c>
      <c r="L23" s="1">
        <v>2017</v>
      </c>
      <c r="N23" s="2"/>
      <c r="O23" s="2"/>
      <c r="P23" s="2"/>
      <c r="Q23" s="2"/>
      <c r="R23" s="2"/>
      <c r="S23" s="2"/>
      <c r="T23" s="2"/>
    </row>
    <row r="24" spans="1:20" ht="65.25" customHeight="1">
      <c r="A24" s="23"/>
      <c r="B24" s="42" t="s">
        <v>67</v>
      </c>
      <c r="C24" s="42" t="s">
        <v>68</v>
      </c>
      <c r="D24" s="43" t="s">
        <v>42</v>
      </c>
      <c r="E24" s="24"/>
      <c r="F24" s="14">
        <v>0.02638888888888889</v>
      </c>
      <c r="G24" s="15">
        <v>1</v>
      </c>
      <c r="H24" s="16" t="s">
        <v>39</v>
      </c>
      <c r="J24" s="1">
        <v>10</v>
      </c>
      <c r="K24" s="1">
        <v>10</v>
      </c>
      <c r="L24" s="1">
        <v>2018</v>
      </c>
      <c r="N24" s="2"/>
      <c r="O24" s="2"/>
      <c r="P24" s="2"/>
      <c r="Q24" s="2"/>
      <c r="R24" s="2"/>
      <c r="S24" s="2"/>
      <c r="T24" s="2"/>
    </row>
    <row r="25" spans="1:20" ht="56.25" customHeight="1">
      <c r="A25" s="23"/>
      <c r="B25" s="42" t="s">
        <v>69</v>
      </c>
      <c r="C25" s="42" t="s">
        <v>70</v>
      </c>
      <c r="D25" s="42" t="s">
        <v>71</v>
      </c>
      <c r="E25" s="24"/>
      <c r="F25" s="14">
        <v>0.015277777777777777</v>
      </c>
      <c r="G25" s="15">
        <v>1</v>
      </c>
      <c r="H25" s="16" t="s">
        <v>39</v>
      </c>
      <c r="J25" s="1">
        <v>11</v>
      </c>
      <c r="K25" s="1">
        <v>11</v>
      </c>
      <c r="L25" s="1">
        <v>2019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3"/>
      <c r="B26" s="42" t="s">
        <v>72</v>
      </c>
      <c r="C26" s="42" t="s">
        <v>73</v>
      </c>
      <c r="D26" s="42" t="s">
        <v>43</v>
      </c>
      <c r="E26" s="24"/>
      <c r="F26" s="41">
        <v>0.049999999999999996</v>
      </c>
      <c r="G26" s="15">
        <v>1</v>
      </c>
      <c r="H26" s="16" t="s">
        <v>39</v>
      </c>
      <c r="J26" s="1">
        <v>12</v>
      </c>
      <c r="K26" s="1">
        <v>12</v>
      </c>
      <c r="L26" s="1">
        <v>2020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3"/>
      <c r="B27" s="42" t="s">
        <v>74</v>
      </c>
      <c r="C27" s="42" t="s">
        <v>76</v>
      </c>
      <c r="D27" s="42" t="s">
        <v>75</v>
      </c>
      <c r="E27" s="24"/>
      <c r="F27" s="14">
        <v>0.03888888888888889</v>
      </c>
      <c r="G27" s="15">
        <v>1</v>
      </c>
      <c r="H27" s="16" t="s">
        <v>39</v>
      </c>
      <c r="K27" s="1">
        <v>13</v>
      </c>
      <c r="L27" s="1">
        <v>2021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3"/>
      <c r="B28" s="46" t="s">
        <v>77</v>
      </c>
      <c r="C28" s="42" t="s">
        <v>78</v>
      </c>
      <c r="D28" s="42" t="s">
        <v>42</v>
      </c>
      <c r="E28" s="24"/>
      <c r="F28" s="14">
        <v>0.0375</v>
      </c>
      <c r="G28" s="15">
        <v>1</v>
      </c>
      <c r="H28" s="16" t="s">
        <v>39</v>
      </c>
      <c r="K28" s="1">
        <v>14</v>
      </c>
      <c r="L28" s="1">
        <v>2022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3"/>
      <c r="B29" s="46" t="s">
        <v>79</v>
      </c>
      <c r="C29" s="42" t="s">
        <v>80</v>
      </c>
      <c r="D29" s="42" t="s">
        <v>81</v>
      </c>
      <c r="E29" s="24"/>
      <c r="F29" s="14">
        <v>0.0375</v>
      </c>
      <c r="G29" s="15">
        <v>1</v>
      </c>
      <c r="H29" s="16" t="s">
        <v>39</v>
      </c>
      <c r="K29" s="1">
        <v>15</v>
      </c>
      <c r="L29" s="1">
        <v>2023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3"/>
      <c r="B30" s="46" t="s">
        <v>82</v>
      </c>
      <c r="C30" s="42" t="s">
        <v>83</v>
      </c>
      <c r="D30" s="42" t="s">
        <v>81</v>
      </c>
      <c r="E30" s="24"/>
      <c r="F30" s="14">
        <v>0.07013888888888889</v>
      </c>
      <c r="G30" s="15">
        <v>1</v>
      </c>
      <c r="H30" s="16" t="s">
        <v>39</v>
      </c>
      <c r="K30" s="1">
        <v>16</v>
      </c>
      <c r="L30" s="1">
        <v>2024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3"/>
      <c r="B31" s="49" t="s">
        <v>84</v>
      </c>
      <c r="C31" s="42" t="s">
        <v>45</v>
      </c>
      <c r="D31" s="42" t="s">
        <v>42</v>
      </c>
      <c r="E31" s="22"/>
      <c r="F31" s="14">
        <v>0.015277777777777777</v>
      </c>
      <c r="G31" s="15">
        <v>1</v>
      </c>
      <c r="H31" s="16" t="s">
        <v>39</v>
      </c>
      <c r="K31" s="1">
        <v>17</v>
      </c>
      <c r="L31" s="1">
        <v>2025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44"/>
      <c r="B32" s="42" t="s">
        <v>85</v>
      </c>
      <c r="C32" s="42" t="s">
        <v>86</v>
      </c>
      <c r="D32" s="42" t="s">
        <v>81</v>
      </c>
      <c r="E32" s="47"/>
      <c r="F32" s="14">
        <v>0.05069444444444445</v>
      </c>
      <c r="G32" s="15">
        <v>1</v>
      </c>
      <c r="H32" s="16" t="s">
        <v>39</v>
      </c>
      <c r="K32" s="1">
        <v>18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19" ht="61.5" customHeight="1">
      <c r="A33" s="28"/>
      <c r="B33" s="49" t="s">
        <v>87</v>
      </c>
      <c r="C33" s="42" t="s">
        <v>88</v>
      </c>
      <c r="D33" s="42" t="s">
        <v>81</v>
      </c>
      <c r="E33" s="22"/>
      <c r="F33" s="14">
        <v>0.06736111111111111</v>
      </c>
      <c r="G33" s="15">
        <v>1</v>
      </c>
      <c r="H33" s="16" t="s">
        <v>39</v>
      </c>
      <c r="J33" s="1">
        <v>19</v>
      </c>
      <c r="L33" s="1" t="s">
        <v>31</v>
      </c>
      <c r="M33" s="2"/>
      <c r="N33" s="2"/>
      <c r="O33" s="2"/>
      <c r="P33" s="2"/>
      <c r="Q33" s="2"/>
      <c r="R33" s="2"/>
      <c r="S33" s="2"/>
    </row>
    <row r="34" spans="2:19" ht="61.5" customHeight="1">
      <c r="B34" s="49" t="s">
        <v>89</v>
      </c>
      <c r="C34" s="42" t="s">
        <v>90</v>
      </c>
      <c r="D34" s="42" t="s">
        <v>42</v>
      </c>
      <c r="E34" s="48"/>
      <c r="F34" s="14">
        <v>0.0625</v>
      </c>
      <c r="G34" s="15">
        <v>1</v>
      </c>
      <c r="H34" s="16" t="s">
        <v>39</v>
      </c>
      <c r="J34" s="1">
        <v>20</v>
      </c>
      <c r="L34" s="1" t="s">
        <v>32</v>
      </c>
      <c r="M34" s="2"/>
      <c r="N34" s="2"/>
      <c r="O34" s="2"/>
      <c r="P34" s="2"/>
      <c r="Q34" s="2"/>
      <c r="R34" s="2"/>
      <c r="S34" s="2"/>
    </row>
    <row r="35" spans="2:19" ht="61.5" customHeight="1">
      <c r="B35" s="42"/>
      <c r="C35" s="42"/>
      <c r="D35" s="42"/>
      <c r="E35" s="48"/>
      <c r="F35" s="14"/>
      <c r="G35" s="15">
        <v>1</v>
      </c>
      <c r="H35" s="16" t="s">
        <v>39</v>
      </c>
      <c r="J35" s="1">
        <v>24</v>
      </c>
      <c r="L35" s="1" t="s">
        <v>34</v>
      </c>
      <c r="M35" s="2"/>
      <c r="N35" s="2"/>
      <c r="O35" s="2"/>
      <c r="P35" s="2"/>
      <c r="Q35" s="2"/>
      <c r="R35" s="2"/>
      <c r="S35" s="2"/>
    </row>
    <row r="36" spans="2:20" ht="61.5" customHeight="1">
      <c r="B36" s="42"/>
      <c r="C36" s="42"/>
      <c r="D36" s="42"/>
      <c r="E36" s="48"/>
      <c r="F36" s="14"/>
      <c r="G36" s="15">
        <v>1</v>
      </c>
      <c r="H36" s="16" t="s">
        <v>39</v>
      </c>
      <c r="I36"/>
      <c r="J36"/>
      <c r="K36"/>
      <c r="L36"/>
      <c r="M36"/>
      <c r="N36"/>
      <c r="O36"/>
      <c r="P36" s="2"/>
      <c r="Q36" s="2"/>
      <c r="R36" s="2"/>
      <c r="S36" s="2"/>
      <c r="T36" s="2"/>
    </row>
    <row r="37" spans="2:18" ht="61.5" customHeight="1">
      <c r="B37" s="42"/>
      <c r="C37" s="42"/>
      <c r="D37" s="42"/>
      <c r="E37" s="48"/>
      <c r="G37" s="15"/>
      <c r="H37" s="16"/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2.75" customHeight="1">
      <c r="I72"/>
      <c r="J72"/>
      <c r="K72"/>
      <c r="L72"/>
      <c r="M72"/>
      <c r="N72"/>
      <c r="O72"/>
      <c r="P72"/>
      <c r="Q72"/>
      <c r="R72"/>
    </row>
    <row r="73" spans="14:18" ht="13.5" customHeight="1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  <row r="5321" spans="16:18" ht="12.75">
      <c r="P5321"/>
      <c r="Q5321"/>
      <c r="R5321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5">
      <formula1>$M$27:$M$33</formula1>
    </dataValidation>
    <dataValidation type="list" allowBlank="1" showInputMessage="1" showErrorMessage="1" sqref="E10">
      <formula1>$M$34:$M$38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3"/>
      <c r="B1" s="93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94"/>
      <c r="B2" s="94"/>
      <c r="C2" s="81"/>
      <c r="D2" s="81"/>
      <c r="E2" s="81"/>
      <c r="F2" s="86"/>
      <c r="G2" s="86"/>
      <c r="H2" s="87"/>
    </row>
    <row r="3" spans="1:8" ht="71.25" customHeight="1" thickBot="1">
      <c r="A3" s="95"/>
      <c r="B3" s="95"/>
      <c r="C3" s="82"/>
      <c r="D3" s="82"/>
      <c r="E3" s="82"/>
      <c r="F3" s="88"/>
      <c r="G3" s="88"/>
      <c r="H3" s="89"/>
    </row>
    <row r="4" spans="1:8" ht="21" thickBot="1">
      <c r="A4" s="96" t="s">
        <v>2</v>
      </c>
      <c r="B4" s="97"/>
      <c r="C4" s="91" t="str">
        <f>+Sheet1!C4</f>
        <v>2019 THIS IS THE MACKENZIE TOUR PGA TOUR CANADA - SHOW #7</v>
      </c>
      <c r="D4" s="92"/>
      <c r="E4" s="40" t="s">
        <v>3</v>
      </c>
      <c r="F4" s="98" t="s">
        <v>35</v>
      </c>
      <c r="G4" s="99"/>
      <c r="H4" s="100"/>
    </row>
    <row r="5" spans="1:8" ht="21.75" thickBot="1" thickTop="1">
      <c r="A5" s="54" t="s">
        <v>4</v>
      </c>
      <c r="B5" s="55"/>
      <c r="C5" s="91" t="str">
        <f>+Sheet1!C5</f>
        <v>2019 THIS IS THE MACKENZIE TOUR PGA TOUR CANADA - SHOW #7</v>
      </c>
      <c r="D5" s="92"/>
      <c r="E5" s="40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1" t="str">
        <f>+Sheet1!C6</f>
        <v>19ICAN07 </v>
      </c>
      <c r="D6" s="92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1" t="str">
        <f>+Sheet1!C7</f>
        <v>DANA WELCH </v>
      </c>
      <c r="D7" s="92"/>
      <c r="E7" s="40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1">
        <f>+Sheet1!C8</f>
        <v>0</v>
      </c>
      <c r="D8" s="92"/>
      <c r="E8" s="37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1">
        <f>+Sheet1!C9</f>
        <v>0</v>
      </c>
      <c r="D9" s="92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0</v>
      </c>
      <c r="D10" s="37" t="s">
        <v>13</v>
      </c>
      <c r="E10" s="66"/>
      <c r="F10" s="67"/>
      <c r="G10" s="38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38</v>
      </c>
      <c r="B14" s="26"/>
      <c r="C14" s="4"/>
      <c r="D14" s="4"/>
      <c r="E14" s="25" t="s">
        <v>38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50"/>
      <c r="B2" s="50"/>
      <c r="C2" s="81"/>
      <c r="D2" s="81"/>
      <c r="E2" s="81"/>
      <c r="F2" s="86"/>
      <c r="G2" s="86"/>
      <c r="H2" s="87"/>
    </row>
    <row r="3" spans="1:8" ht="93.75" customHeight="1" thickBot="1">
      <c r="A3" s="51"/>
      <c r="B3" s="51"/>
      <c r="C3" s="82"/>
      <c r="D3" s="82"/>
      <c r="E3" s="82"/>
      <c r="F3" s="88"/>
      <c r="G3" s="88"/>
      <c r="H3" s="89"/>
    </row>
    <row r="4" spans="1:8" ht="21.75" thickBot="1" thickTop="1">
      <c r="A4" s="54" t="s">
        <v>2</v>
      </c>
      <c r="B4" s="55"/>
      <c r="C4" s="91" t="str">
        <f>+Sheet1!C4</f>
        <v>2019 THIS IS THE MACKENZIE TOUR PGA TOUR CANADA - SHOW #7</v>
      </c>
      <c r="D4" s="92"/>
      <c r="E4" s="40" t="s">
        <v>3</v>
      </c>
      <c r="F4" s="98" t="s">
        <v>36</v>
      </c>
      <c r="G4" s="99"/>
      <c r="H4" s="100"/>
    </row>
    <row r="5" spans="1:8" ht="21.75" thickBot="1" thickTop="1">
      <c r="A5" s="54" t="s">
        <v>4</v>
      </c>
      <c r="B5" s="55"/>
      <c r="C5" s="91" t="str">
        <f>+Sheet1!C5</f>
        <v>2019 THIS IS THE MACKENZIE TOUR PGA TOUR CANADA - SHOW #7</v>
      </c>
      <c r="D5" s="92"/>
      <c r="E5" s="40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1" t="str">
        <f>+Sheet1!C6</f>
        <v>19ICAN07 </v>
      </c>
      <c r="D6" s="92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1" t="str">
        <f>+Sheet1!C7</f>
        <v>DANA WELCH </v>
      </c>
      <c r="D7" s="92"/>
      <c r="E7" s="40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1">
        <f>+Sheet1!C8</f>
        <v>0</v>
      </c>
      <c r="D8" s="92"/>
      <c r="E8" s="37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1">
        <f>+Sheet1!C9</f>
        <v>0</v>
      </c>
      <c r="D9" s="92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0</v>
      </c>
      <c r="D10" s="37" t="s">
        <v>13</v>
      </c>
      <c r="E10" s="66"/>
      <c r="F10" s="67"/>
      <c r="G10" s="37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37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.5" thickBot="1">
      <c r="A14" s="27" t="s">
        <v>38</v>
      </c>
      <c r="B14" s="26"/>
      <c r="C14" s="4"/>
      <c r="D14" s="4"/>
      <c r="E14" s="27" t="s">
        <v>38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Katherine Ortiz</cp:lastModifiedBy>
  <dcterms:created xsi:type="dcterms:W3CDTF">2011-01-26T16:46:09Z</dcterms:created>
  <dcterms:modified xsi:type="dcterms:W3CDTF">2019-07-23T14:08:36Z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0x0101002AED96653E5E403EB9557486C7FF3E89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