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.pgatourhq.com/alfresco/aos/Sites/entertainment---u-drive/documentLibrary/International/PGA TOUR Canada/PGA TOUR CANADA 2019/19ICAN03_VICTORIA/"/>
    </mc:Choice>
  </mc:AlternateContent>
  <xr:revisionPtr revIDLastSave="0" documentId="8_{5FC0042E-DF31-4C3C-BD6D-10C0DF628DD5}" xr6:coauthVersionLast="43" xr6:coauthVersionMax="43" xr10:uidLastSave="{00000000-0000-0000-0000-000000000000}"/>
  <bookViews>
    <workbookView xWindow="32955" yWindow="1830" windowWidth="21600" windowHeight="113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2" i="1" s="1"/>
  <c r="E13" i="1" s="1"/>
  <c r="E14" i="1" s="1"/>
  <c r="E15" i="1" s="1"/>
  <c r="E5" i="1"/>
  <c r="E6" i="1" s="1"/>
  <c r="E7" i="1" s="1"/>
  <c r="E8" i="1" s="1"/>
  <c r="E9" i="1" s="1"/>
  <c r="C16" i="1"/>
  <c r="C22" i="1"/>
  <c r="D22" i="1"/>
  <c r="D16" i="1"/>
  <c r="D10" i="1"/>
  <c r="C10" i="1"/>
  <c r="C27" i="1"/>
  <c r="E16" i="1" l="1"/>
  <c r="E18" i="1" s="1"/>
  <c r="E27" i="1"/>
  <c r="D27" i="1"/>
  <c r="E19" i="1" l="1"/>
  <c r="E20" i="1" s="1"/>
  <c r="E21" i="1" s="1"/>
  <c r="E22" i="1"/>
  <c r="E24" i="1" s="1"/>
  <c r="E25" i="1" s="1"/>
  <c r="E26" i="1" s="1"/>
</calcChain>
</file>

<file path=xl/sharedStrings.xml><?xml version="1.0" encoding="utf-8"?>
<sst xmlns="http://schemas.openxmlformats.org/spreadsheetml/2006/main" count="50" uniqueCount="49">
  <si>
    <t>Story Slug</t>
  </si>
  <si>
    <t>Cume</t>
  </si>
  <si>
    <t>BREAK 1</t>
  </si>
  <si>
    <t>BREAK 2</t>
  </si>
  <si>
    <t>BREAK 3</t>
  </si>
  <si>
    <t>Duration</t>
  </si>
  <si>
    <t>A BLOCK</t>
  </si>
  <si>
    <t>A1</t>
  </si>
  <si>
    <t>A2</t>
  </si>
  <si>
    <t>B1</t>
  </si>
  <si>
    <t>A5</t>
  </si>
  <si>
    <t>In Bump Beauty &amp; Title Animation</t>
  </si>
  <si>
    <t>B2</t>
  </si>
  <si>
    <t>B3</t>
  </si>
  <si>
    <t>B4</t>
  </si>
  <si>
    <t>C1</t>
  </si>
  <si>
    <t>In Bump Title Animation</t>
  </si>
  <si>
    <t>Bump #3</t>
  </si>
  <si>
    <t>C2</t>
  </si>
  <si>
    <t>C3</t>
  </si>
  <si>
    <t>B BLOCK</t>
  </si>
  <si>
    <t>C BLOCK</t>
  </si>
  <si>
    <t>D BLOCK</t>
  </si>
  <si>
    <t>D1</t>
  </si>
  <si>
    <t>CopyRight</t>
  </si>
  <si>
    <t>Seg Time</t>
  </si>
  <si>
    <t>Seg Start Times</t>
  </si>
  <si>
    <t>1:00:00:00</t>
  </si>
  <si>
    <t>D4</t>
  </si>
  <si>
    <t>D6</t>
  </si>
  <si>
    <t>C5</t>
  </si>
  <si>
    <t>A3</t>
  </si>
  <si>
    <t>A6</t>
  </si>
  <si>
    <r>
      <t xml:space="preserve">Open </t>
    </r>
    <r>
      <rPr>
        <b/>
        <sz val="9"/>
        <color indexed="10"/>
        <rFont val="Arial"/>
        <family val="2"/>
      </rPr>
      <t>(Titles)</t>
    </r>
    <r>
      <rPr>
        <b/>
        <sz val="12"/>
        <color indexed="10"/>
        <rFont val="Arial"/>
        <family val="2"/>
      </rPr>
      <t xml:space="preserve"> </t>
    </r>
  </si>
  <si>
    <t>2019 THIS IS MACKENZIE TOUR - PGA TOUR CANADA #3 (19CAN03 - VICTORIA)</t>
  </si>
  <si>
    <t>Hello Victoria</t>
  </si>
  <si>
    <t>Bayview Place Sponsor Piece</t>
  </si>
  <si>
    <t>Bump #1 (Playback, Off Course)</t>
  </si>
  <si>
    <t>Mackenzie Tour Playback:  Look back at 2016 Baview Place DCBank Open winner - Adam Cornelson (fun hole out) (use interview from end of season to help recount story)</t>
  </si>
  <si>
    <t>Off Course Air Tour</t>
  </si>
  <si>
    <t xml:space="preserve">Charity Feature: Maude's Story &amp; Children’s Health Foundation of Vancouver Island </t>
  </si>
  <si>
    <t>Bump # 2  (Charity &amp; OTB)</t>
  </si>
  <si>
    <t>Next Show Tease (BC GOLF SWING finale at GOLFBC Championship) &amp; Copywrite</t>
  </si>
  <si>
    <t>Bayview Place DCBank Open Recap - Winner Profile</t>
  </si>
  <si>
    <t>On the Bag:  Jake Knapp</t>
  </si>
  <si>
    <t>Victoria Mini Tourism &amp; 2nd Stop on the GolfBC Swing, Course Beauties</t>
  </si>
  <si>
    <t>1:05:00:00</t>
  </si>
  <si>
    <t>1:09:00:00</t>
  </si>
  <si>
    <t>1:18:00:00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</si>
</sst>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2" fillId="0" borderId="0" xfId="0" applyFont="1"/>
    <xf numFmtId="0" fontId="3" fillId="4" borderId="0" xfId="0" applyFont="1" applyFill="1"/>
    <xf numFmtId="20" fontId="3" fillId="4" borderId="0" xfId="0" applyNumberFormat="1" applyFont="1" applyFill="1"/>
    <xf numFmtId="21" fontId="3" fillId="4" borderId="0" xfId="0" applyNumberFormat="1" applyFont="1" applyFill="1"/>
    <xf numFmtId="0" fontId="4" fillId="4" borderId="0" xfId="0" applyFont="1" applyFill="1"/>
    <xf numFmtId="20" fontId="3" fillId="3" borderId="0" xfId="0" applyNumberFormat="1" applyFont="1" applyFill="1"/>
    <xf numFmtId="20" fontId="2" fillId="0" borderId="0" xfId="0" applyNumberFormat="1" applyFont="1"/>
    <xf numFmtId="20" fontId="4" fillId="0" borderId="0" xfId="0" applyNumberFormat="1" applyFont="1"/>
    <xf numFmtId="0" fontId="5" fillId="4" borderId="0" xfId="0" applyFont="1" applyFill="1"/>
    <xf numFmtId="20" fontId="5" fillId="4" borderId="0" xfId="0" applyNumberFormat="1" applyFont="1" applyFill="1"/>
    <xf numFmtId="0" fontId="4" fillId="0" borderId="0" xfId="0" applyFont="1" applyFill="1"/>
    <xf numFmtId="20" fontId="4" fillId="0" borderId="0" xfId="0" applyNumberFormat="1" applyFont="1" applyFill="1"/>
    <xf numFmtId="0" fontId="4" fillId="5" borderId="0" xfId="0" applyFont="1" applyFill="1"/>
    <xf numFmtId="0" fontId="6" fillId="5" borderId="0" xfId="0" applyFont="1" applyFill="1" applyAlignment="1">
      <alignment wrapText="1"/>
    </xf>
    <xf numFmtId="0" fontId="5" fillId="5" borderId="0" xfId="0" applyFont="1" applyFill="1"/>
    <xf numFmtId="20" fontId="5" fillId="5" borderId="0" xfId="0" applyNumberFormat="1" applyFont="1" applyFill="1"/>
    <xf numFmtId="20" fontId="6" fillId="5" borderId="0" xfId="0" applyNumberFormat="1" applyFont="1" applyFill="1"/>
    <xf numFmtId="0" fontId="3" fillId="5" borderId="0" xfId="0" applyFont="1" applyFill="1"/>
    <xf numFmtId="0" fontId="0" fillId="5" borderId="0" xfId="0" applyFont="1" applyFill="1"/>
    <xf numFmtId="0" fontId="7" fillId="5" borderId="0" xfId="0" applyFont="1" applyFill="1"/>
    <xf numFmtId="0" fontId="6" fillId="5" borderId="0" xfId="0" applyFont="1" applyFill="1"/>
    <xf numFmtId="0" fontId="10" fillId="5" borderId="0" xfId="0" applyFont="1" applyFill="1"/>
    <xf numFmtId="20" fontId="5" fillId="5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13" zoomScaleNormal="100" workbookViewId="0">
      <selection activeCell="L13" sqref="L13"/>
    </sheetView>
  </sheetViews>
  <sheetFormatPr defaultColWidth="9.109375" defaultRowHeight="15.6" x14ac:dyDescent="0.3"/>
  <cols>
    <col min="1" max="1" width="9.109375" style="4"/>
    <col min="2" max="2" width="52" style="4" customWidth="1"/>
    <col min="3" max="3" width="12.5546875" style="4" customWidth="1"/>
    <col min="4" max="4" width="11.5546875" style="4" customWidth="1"/>
    <col min="5" max="5" width="10.33203125" style="4" customWidth="1"/>
    <col min="6" max="6" width="10.6640625" style="6" customWidth="1"/>
    <col min="7" max="16384" width="9.109375" style="4"/>
  </cols>
  <sheetData>
    <row r="1" spans="1:10" x14ac:dyDescent="0.3">
      <c r="A1" s="1"/>
      <c r="B1" s="2" t="s">
        <v>34</v>
      </c>
      <c r="C1" s="2"/>
      <c r="D1" s="2"/>
      <c r="E1" s="2"/>
      <c r="F1" s="2"/>
      <c r="G1" s="3"/>
    </row>
    <row r="2" spans="1:10" x14ac:dyDescent="0.3">
      <c r="B2" s="5"/>
      <c r="C2" s="5"/>
      <c r="D2" s="5"/>
      <c r="E2" s="5"/>
    </row>
    <row r="3" spans="1:10" s="9" customFormat="1" x14ac:dyDescent="0.3">
      <c r="A3" s="7"/>
      <c r="B3" s="8" t="s">
        <v>0</v>
      </c>
      <c r="C3" s="8" t="s">
        <v>25</v>
      </c>
      <c r="D3" s="8" t="s">
        <v>5</v>
      </c>
      <c r="E3" s="8" t="s">
        <v>1</v>
      </c>
      <c r="F3" s="8" t="s">
        <v>26</v>
      </c>
      <c r="G3" s="8"/>
    </row>
    <row r="4" spans="1:10" x14ac:dyDescent="0.3">
      <c r="A4" s="10" t="s">
        <v>6</v>
      </c>
      <c r="B4" s="10"/>
      <c r="C4" s="10"/>
      <c r="D4" s="10"/>
      <c r="E4" s="11"/>
      <c r="F4" s="12" t="s">
        <v>27</v>
      </c>
      <c r="G4" s="13"/>
    </row>
    <row r="5" spans="1:10" x14ac:dyDescent="0.3">
      <c r="A5" s="27" t="s">
        <v>7</v>
      </c>
      <c r="B5" s="23" t="s">
        <v>35</v>
      </c>
      <c r="C5" s="23"/>
      <c r="D5" s="24">
        <v>3.6111111111111115E-2</v>
      </c>
      <c r="E5" s="24">
        <f>D5</f>
        <v>3.6111111111111115E-2</v>
      </c>
      <c r="F5" s="26"/>
      <c r="G5" s="21"/>
    </row>
    <row r="6" spans="1:10" x14ac:dyDescent="0.3">
      <c r="A6" s="21" t="s">
        <v>8</v>
      </c>
      <c r="B6" s="30" t="s">
        <v>33</v>
      </c>
      <c r="C6" s="23"/>
      <c r="D6" s="31">
        <v>1.1111111111111112E-2</v>
      </c>
      <c r="E6" s="24">
        <f>E5+D6</f>
        <v>4.7222222222222228E-2</v>
      </c>
      <c r="F6" s="26"/>
      <c r="G6" s="21"/>
    </row>
    <row r="7" spans="1:10" ht="49.8" customHeight="1" x14ac:dyDescent="0.3">
      <c r="A7" s="27" t="s">
        <v>31</v>
      </c>
      <c r="B7" s="22" t="s">
        <v>45</v>
      </c>
      <c r="C7" s="23"/>
      <c r="D7" s="24">
        <v>0</v>
      </c>
      <c r="E7" s="24">
        <f>SUM(E6,D7)</f>
        <v>4.7222222222222228E-2</v>
      </c>
      <c r="F7" s="26"/>
      <c r="G7" s="21"/>
    </row>
    <row r="8" spans="1:10" ht="33" customHeight="1" x14ac:dyDescent="0.3">
      <c r="A8" s="27" t="s">
        <v>10</v>
      </c>
      <c r="B8" s="22" t="s">
        <v>36</v>
      </c>
      <c r="C8" s="23"/>
      <c r="D8" s="24">
        <v>0.125</v>
      </c>
      <c r="E8" s="25">
        <f>SUM(E7,D8)</f>
        <v>0.17222222222222222</v>
      </c>
      <c r="F8" s="26"/>
      <c r="G8" s="21"/>
      <c r="I8" s="16"/>
    </row>
    <row r="9" spans="1:10" x14ac:dyDescent="0.3">
      <c r="A9" s="21" t="s">
        <v>32</v>
      </c>
      <c r="B9" s="29" t="s">
        <v>37</v>
      </c>
      <c r="C9" s="23"/>
      <c r="D9" s="24">
        <v>2.6388888888888889E-2</v>
      </c>
      <c r="E9" s="24">
        <f>SUM(E8,D9)</f>
        <v>0.1986111111111111</v>
      </c>
      <c r="F9" s="26"/>
      <c r="G9" s="21"/>
    </row>
    <row r="10" spans="1:10" s="9" customFormat="1" x14ac:dyDescent="0.3">
      <c r="A10" s="7"/>
      <c r="B10" s="8" t="s">
        <v>2</v>
      </c>
      <c r="C10" s="14">
        <f>SUM(D5:D9)</f>
        <v>0.1986111111111111</v>
      </c>
      <c r="D10" s="14">
        <f>SUM(D5:D9)</f>
        <v>0.1986111111111111</v>
      </c>
      <c r="E10" s="14">
        <f>SUM(D5:D9)</f>
        <v>0.1986111111111111</v>
      </c>
      <c r="F10" s="8"/>
      <c r="G10" s="7"/>
      <c r="I10" s="15"/>
    </row>
    <row r="11" spans="1:10" x14ac:dyDescent="0.3">
      <c r="A11" s="10" t="s">
        <v>20</v>
      </c>
      <c r="B11" s="10"/>
      <c r="C11" s="10"/>
      <c r="D11" s="10"/>
      <c r="E11" s="11"/>
      <c r="F11" s="11" t="s">
        <v>46</v>
      </c>
      <c r="G11" s="13"/>
      <c r="I11" s="16"/>
    </row>
    <row r="12" spans="1:10" x14ac:dyDescent="0.3">
      <c r="A12" s="21" t="s">
        <v>9</v>
      </c>
      <c r="B12" s="23" t="s">
        <v>11</v>
      </c>
      <c r="C12" s="23"/>
      <c r="D12" s="24">
        <v>5.5555555555555558E-3</v>
      </c>
      <c r="E12" s="25">
        <f>E10+D12</f>
        <v>0.20416666666666666</v>
      </c>
      <c r="F12" s="26"/>
      <c r="G12" s="21"/>
      <c r="I12" s="16"/>
    </row>
    <row r="13" spans="1:10" ht="70.2" customHeight="1" x14ac:dyDescent="0.3">
      <c r="A13" s="21" t="s">
        <v>12</v>
      </c>
      <c r="B13" s="22" t="s">
        <v>38</v>
      </c>
      <c r="C13" s="23"/>
      <c r="D13" s="24">
        <v>5.5555555555555552E-2</v>
      </c>
      <c r="E13" s="25">
        <f>E12+D13</f>
        <v>0.25972222222222219</v>
      </c>
      <c r="F13" s="26"/>
      <c r="G13" s="27"/>
      <c r="H13" s="19"/>
      <c r="I13" s="20"/>
      <c r="J13" s="19"/>
    </row>
    <row r="14" spans="1:10" ht="19.2" customHeight="1" x14ac:dyDescent="0.3">
      <c r="A14" s="27" t="s">
        <v>13</v>
      </c>
      <c r="B14" s="22" t="s">
        <v>39</v>
      </c>
      <c r="C14" s="23"/>
      <c r="D14" s="25">
        <v>6.3888888888888884E-2</v>
      </c>
      <c r="E14" s="24">
        <f>SUM(E13,D14)</f>
        <v>0.32361111111111107</v>
      </c>
      <c r="F14" s="26"/>
      <c r="G14" s="21"/>
    </row>
    <row r="15" spans="1:10" s="9" customFormat="1" x14ac:dyDescent="0.3">
      <c r="A15" s="27" t="s">
        <v>14</v>
      </c>
      <c r="B15" s="29" t="s">
        <v>41</v>
      </c>
      <c r="C15" s="23"/>
      <c r="D15" s="24">
        <v>2.8472222222222222E-2</v>
      </c>
      <c r="E15" s="24">
        <f>SUM(E14,D15)</f>
        <v>0.3520833333333333</v>
      </c>
      <c r="F15" s="26"/>
      <c r="G15" s="21"/>
    </row>
    <row r="16" spans="1:10" x14ac:dyDescent="0.3">
      <c r="A16" s="7"/>
      <c r="B16" s="8" t="s">
        <v>3</v>
      </c>
      <c r="C16" s="14">
        <f>SUM(D12:D15)</f>
        <v>0.15347222222222223</v>
      </c>
      <c r="D16" s="14">
        <f>SUM(D12:D15)</f>
        <v>0.15347222222222223</v>
      </c>
      <c r="E16" s="14">
        <f>SUM(E10+C16)</f>
        <v>0.3520833333333333</v>
      </c>
      <c r="F16" s="8"/>
      <c r="G16" s="7"/>
    </row>
    <row r="17" spans="1:7" x14ac:dyDescent="0.3">
      <c r="A17" s="10" t="s">
        <v>21</v>
      </c>
      <c r="B17" s="17"/>
      <c r="C17" s="17"/>
      <c r="D17" s="18"/>
      <c r="E17" s="18"/>
      <c r="F17" s="10" t="s">
        <v>47</v>
      </c>
      <c r="G17" s="13"/>
    </row>
    <row r="18" spans="1:7" x14ac:dyDescent="0.3">
      <c r="A18" s="28" t="s">
        <v>15</v>
      </c>
      <c r="B18" s="29" t="s">
        <v>16</v>
      </c>
      <c r="C18" s="23"/>
      <c r="D18" s="24">
        <v>5.5555555555555558E-3</v>
      </c>
      <c r="E18" s="24">
        <f>E16+D18</f>
        <v>0.35763888888888884</v>
      </c>
      <c r="F18" s="26"/>
      <c r="G18" s="21"/>
    </row>
    <row r="19" spans="1:7" ht="30.6" x14ac:dyDescent="0.3">
      <c r="A19" s="27" t="s">
        <v>18</v>
      </c>
      <c r="B19" s="22" t="s">
        <v>40</v>
      </c>
      <c r="C19" s="23"/>
      <c r="D19" s="24">
        <v>0.18680555555555556</v>
      </c>
      <c r="E19" s="25">
        <f>SUM(E18,D19)</f>
        <v>0.5444444444444444</v>
      </c>
      <c r="F19" s="26"/>
      <c r="G19" s="21"/>
    </row>
    <row r="20" spans="1:7" x14ac:dyDescent="0.3">
      <c r="A20" s="27" t="s">
        <v>19</v>
      </c>
      <c r="B20" s="29" t="s">
        <v>44</v>
      </c>
      <c r="C20" s="23"/>
      <c r="D20" s="24">
        <v>0.11875000000000001</v>
      </c>
      <c r="E20" s="25">
        <f>SUM(E19,D20)</f>
        <v>0.66319444444444442</v>
      </c>
      <c r="F20" s="26"/>
      <c r="G20" s="21"/>
    </row>
    <row r="21" spans="1:7" s="9" customFormat="1" x14ac:dyDescent="0.3">
      <c r="A21" s="28" t="s">
        <v>30</v>
      </c>
      <c r="B21" s="29" t="s">
        <v>17</v>
      </c>
      <c r="C21" s="24"/>
      <c r="D21" s="25">
        <v>2.0833333333333332E-2</v>
      </c>
      <c r="E21" s="24">
        <f>SUM(E20,D21)</f>
        <v>0.68402777777777779</v>
      </c>
      <c r="F21" s="26"/>
      <c r="G21" s="21"/>
    </row>
    <row r="22" spans="1:7" x14ac:dyDescent="0.3">
      <c r="A22" s="7"/>
      <c r="B22" s="8" t="s">
        <v>4</v>
      </c>
      <c r="C22" s="14">
        <f>SUM(D18:D21)</f>
        <v>0.33194444444444443</v>
      </c>
      <c r="D22" s="14">
        <f>SUM(D18:D21)</f>
        <v>0.33194444444444443</v>
      </c>
      <c r="E22" s="14">
        <f>E16+C22</f>
        <v>0.68402777777777768</v>
      </c>
      <c r="F22" s="8"/>
      <c r="G22" s="7"/>
    </row>
    <row r="23" spans="1:7" x14ac:dyDescent="0.3">
      <c r="A23" s="10" t="s">
        <v>22</v>
      </c>
      <c r="B23" s="17"/>
      <c r="C23" s="17"/>
      <c r="D23" s="17"/>
      <c r="E23" s="18"/>
      <c r="F23" s="10" t="s">
        <v>48</v>
      </c>
      <c r="G23" s="13"/>
    </row>
    <row r="24" spans="1:7" x14ac:dyDescent="0.3">
      <c r="A24" s="28" t="s">
        <v>23</v>
      </c>
      <c r="B24" s="29" t="s">
        <v>16</v>
      </c>
      <c r="C24" s="23"/>
      <c r="D24" s="24">
        <v>5.9027777777777776E-3</v>
      </c>
      <c r="E24" s="24">
        <f>E22+D24</f>
        <v>0.68993055555555549</v>
      </c>
      <c r="F24" s="26"/>
      <c r="G24" s="21"/>
    </row>
    <row r="25" spans="1:7" x14ac:dyDescent="0.3">
      <c r="A25" s="28" t="s">
        <v>28</v>
      </c>
      <c r="B25" s="29" t="s">
        <v>43</v>
      </c>
      <c r="C25" s="23"/>
      <c r="D25" s="24">
        <v>0.20416666666666669</v>
      </c>
      <c r="E25" s="24">
        <f>SUM(E24,D25)</f>
        <v>0.89409722222222221</v>
      </c>
      <c r="F25" s="26"/>
      <c r="G25" s="21"/>
    </row>
    <row r="26" spans="1:7" s="9" customFormat="1" ht="30.6" x14ac:dyDescent="0.3">
      <c r="A26" s="28" t="s">
        <v>29</v>
      </c>
      <c r="B26" s="22" t="s">
        <v>42</v>
      </c>
      <c r="C26" s="23"/>
      <c r="D26" s="24">
        <v>2.2916666666666669E-2</v>
      </c>
      <c r="E26" s="24">
        <f>SUM(E25,D26)</f>
        <v>0.91701388888888891</v>
      </c>
      <c r="F26" s="26"/>
      <c r="G26" s="21"/>
    </row>
    <row r="27" spans="1:7" x14ac:dyDescent="0.3">
      <c r="A27" s="7"/>
      <c r="B27" s="8" t="s">
        <v>24</v>
      </c>
      <c r="C27" s="14">
        <f>SUM(D24:D26)</f>
        <v>0.23298611111111114</v>
      </c>
      <c r="D27" s="14">
        <f>SUM(C10:C27)</f>
        <v>0.9170138888888888</v>
      </c>
      <c r="E27" s="14">
        <f>SUM(C10:C27)</f>
        <v>0.9170138888888888</v>
      </c>
      <c r="F27" s="8"/>
      <c r="G27" s="7"/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or xmlns="http://schemas.microsoft.com/sharepoint/v3">Dana Welch</Creator>
    <Created_x0020_Date xmlns="http://schemas.microsoft.com/sharepoint/v3">2019-06-06T14:51:08+00:00</Created_x0020_Date>
    <Modifier xmlns="http://schemas.microsoft.com/sharepoint/v3">Dana Welch</Modifier>
    <Modified_x0020_Date xmlns="http://schemas.microsoft.com/sharepoint/v3">2019-06-06T14:51:08+00:00</Modified_x0020_Date>
    <Description xmlns="http://schemas.microsoft.com/sharepoint/v3" xsi:nil="true"/>
    <Last_x0020_Accessed_x0020_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ontent" ma:contentTypeID="0x01010021CFAE9E92E84F66B0856CB21727160B" ma:contentTypeVersion="0" ma:contentTypeDescription="Base Content Object" ma:contentTypeScope="" ma:versionID="bd3f08eb8d64a86dd1d28043432371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cb695bf0751a2b53a04b9a7ccf74f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Description" minOccurs="0"/>
                <xsd:element ref="ns1:Creator" minOccurs="0"/>
                <xsd:element ref="ns1:Created_x0020_Date" minOccurs="0"/>
                <xsd:element ref="ns1:Modifier" minOccurs="0"/>
                <xsd:element ref="ns1:Modified_x0020_Date" minOccurs="0"/>
                <xsd:element ref="ns1:Last_x0020_Accessed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scription" ma:index="1" nillable="true" ma:displayName="Description" ma:internalName="Description">
      <xsd:simpleType>
        <xsd:restriction base="dms:Note">
          <xsd:maxLength value="255"/>
        </xsd:restriction>
      </xsd:simpleType>
    </xsd:element>
    <xsd:element name="Creator" ma:index="2" nillable="true" ma:displayName="Creator" ma:hidden="true" ma:internalName="Creator">
      <xsd:simpleType>
        <xsd:restriction base="dms:Text"/>
      </xsd:simpleType>
    </xsd:element>
    <xsd:element name="Created_x0020_Date" ma:index="3" nillable="true" ma:displayName="Created Date" ma:format="DateTime" ma:hidden="true" ma:internalName="Created_x0020_Date">
      <xsd:simpleType>
        <xsd:restriction base="dms:DateTime"/>
      </xsd:simpleType>
    </xsd:element>
    <xsd:element name="Modifier" ma:index="4" nillable="true" ma:displayName="Modifier" ma:hidden="true" ma:internalName="Modifier">
      <xsd:simpleType>
        <xsd:restriction base="dms:Text"/>
      </xsd:simpleType>
    </xsd:element>
    <xsd:element name="Modified_x0020_Date" ma:index="5" nillable="true" ma:displayName="Modified Date" ma:format="DateTime" ma:hidden="true" ma:internalName="Modified_x0020_Date">
      <xsd:simpleType>
        <xsd:restriction base="dms:DateTime"/>
      </xsd:simpleType>
    </xsd:element>
    <xsd:element name="Last_x0020_Accessed_x0020_Date" ma:index="6" nillable="true" ma:displayName="Last Accessed Date" ma:format="DateTime" ma:hidden="true" ma:internalName="Last_x0020_Accessed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769E93-611F-4738-B390-A93095A3CE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62100-B802-4118-BC1F-36808F71FB5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907CD74-5266-4B74-B267-EE3F2A4496B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199BAFA-4B63-4C48-96BD-B50A8EE83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PGA TOUR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jasonf</dc:creator>
  <cp:lastModifiedBy>Dana Welch</cp:lastModifiedBy>
  <cp:lastPrinted>2017-05-30T12:20:52Z</cp:lastPrinted>
  <dcterms:created xsi:type="dcterms:W3CDTF">2012-01-04T02:56:04Z</dcterms:created>
  <dcterms:modified xsi:type="dcterms:W3CDTF">2019-06-07T13:38:01Z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0x01010021CFAE9E92E84F66B0856CB21727160B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</Properties>
</file>