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15" windowHeight="6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<sst xmlns="http://schemas.openxmlformats.org/spreadsheetml/2006/main" count="58" uniqueCount="55">
  <si>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Story Slug</t>
  </si>
  <si>
    <t>Cume</t>
  </si>
  <si>
    <t>BREAK 1</t>
  </si>
  <si>
    <t>BREAK 2</t>
  </si>
  <si>
    <t>BREAK 3</t>
  </si>
  <si>
    <t>Duration</t>
  </si>
  <si>
    <t>A BLOCK</t>
  </si>
  <si>
    <t>A1</t>
  </si>
  <si>
    <t>A2</t>
  </si>
  <si>
    <t>A3</t>
  </si>
  <si>
    <t>B1</t>
  </si>
  <si>
    <t>C1</t>
  </si>
  <si>
    <t>In Bump Title Animation</t>
  </si>
  <si>
    <t>C3</t>
  </si>
  <si>
    <t>B BLOCK</t>
  </si>
  <si>
    <t>C BLOCK</t>
  </si>
  <si>
    <t>D BLOCK</t>
  </si>
  <si>
    <t>D1</t>
  </si>
  <si>
    <t>CopyRight</t>
  </si>
  <si>
    <t>D3</t>
  </si>
  <si>
    <t>Seg Time</t>
  </si>
  <si>
    <t>Seg Start Times</t>
  </si>
  <si>
    <t>1:00:00:00</t>
  </si>
  <si>
    <r>
      <t xml:space="preserve">Open </t>
    </r>
    <r>
      <rPr>
        <sz val="9"/>
        <rFont val="Bembo"/>
        <family val="1"/>
      </rPr>
      <t>(Titles)</t>
    </r>
  </si>
  <si>
    <t>B5</t>
  </si>
  <si>
    <t>A4</t>
  </si>
  <si>
    <t>D2</t>
  </si>
  <si>
    <t>C2</t>
  </si>
  <si>
    <r>
      <t>Cold Open Tease</t>
    </r>
    <r>
      <rPr>
        <sz val="9"/>
        <rFont val="Bembo"/>
        <family val="1"/>
      </rPr>
      <t xml:space="preserve"> </t>
    </r>
  </si>
  <si>
    <t>B2</t>
  </si>
  <si>
    <t>B3</t>
  </si>
  <si>
    <t>1:20:00:00</t>
  </si>
  <si>
    <t>Next Episode Tease w/ Copyright</t>
  </si>
  <si>
    <t>1:07:00:00</t>
  </si>
  <si>
    <t>1:15:00:00</t>
  </si>
  <si>
    <t>2018 ESTO ES PGA TOUR LATINOAMERICA - SHOW #8</t>
  </si>
  <si>
    <t>Neuquén Argentina Classic - Tourism PT1 - new region, great area, sound from local players, Jack Warfield &amp; Head of Tourism</t>
  </si>
  <si>
    <t>Zurich Argentina Swing mini - taken from online piece, set up what's happened, where we are in the Swing</t>
  </si>
  <si>
    <t>Bump #1 (Neuquén Tourism PT2, Tournament Action)</t>
  </si>
  <si>
    <t>Neuquén Tourism PT2 - Catamaran Sailing with players, players fnishing near club</t>
  </si>
  <si>
    <t>Order of Merit GRFX</t>
  </si>
  <si>
    <t>Zurich Argentina Swing mini update - with GFRX leaderboard</t>
  </si>
  <si>
    <t>B4</t>
  </si>
  <si>
    <t>B6</t>
  </si>
  <si>
    <t>Bump # 2 (Headed north to VISA Open de Argentina)</t>
  </si>
  <si>
    <t>C5</t>
  </si>
  <si>
    <t>D4</t>
  </si>
  <si>
    <t>Guatemala Part 2</t>
  </si>
  <si>
    <t>Set up - 113 VISA Open de Argentina presentado por Macro in Buenos Aires Recap</t>
  </si>
  <si>
    <t>A6</t>
  </si>
  <si>
    <t>Set up - 113 VISA Open de Argentina presentado por Macro in Buenos Aires, Pilara Golf Club, tie to Open Championship in England (winner gets a spot in 2019)</t>
  </si>
  <si>
    <t>C4</t>
  </si>
  <si>
    <t>Bump #3 (Zurich Argentina Swing Conclusion)</t>
  </si>
  <si>
    <t xml:space="preserve">Neuquén Argentina Classic Recap - increase drama as season comes to an end </t>
  </si>
  <si>
    <t xml:space="preserve">Zurich Argentina Swing Wrap Up - Winner, Charity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</si>
</sst>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9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 wrapText="1"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20" fontId="0" fillId="35" borderId="0" xfId="0" applyNumberFormat="1" applyFill="1" applyAlignment="1">
      <alignment/>
    </xf>
    <xf numFmtId="20" fontId="8" fillId="35" borderId="0" xfId="0" applyNumberFormat="1" applyFont="1" applyFill="1" applyAlignment="1">
      <alignment horizontal="right"/>
    </xf>
    <xf numFmtId="0" fontId="8" fillId="35" borderId="0" xfId="0" applyFont="1" applyFill="1" applyAlignment="1">
      <alignment vertical="center" wrapText="1"/>
    </xf>
    <xf numFmtId="0" fontId="8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22">
      <selection activeCell="B36" sqref="B36"/>
    </sheetView>
  </sheetViews>
  <sheetFormatPr defaultColWidth="9.140625" defaultRowHeight="12.75"/>
  <cols>
    <col min="2" max="2" width="52.00390625" style="0" customWidth="1"/>
    <col min="3" max="4" width="11.57421875" style="0" customWidth="1"/>
    <col min="5" max="5" width="10.28125" style="0" customWidth="1"/>
    <col min="6" max="6" width="9.140625" style="7" customWidth="1"/>
    <col min="8" max="8" width="9.140625" style="10" customWidth="1"/>
  </cols>
  <sheetData>
    <row r="1" spans="1:7" ht="15.75">
      <c r="A1" s="5"/>
      <c r="B1" s="6" t="s">
        <v>35</v>
      </c>
      <c r="C1" s="6"/>
      <c r="D1" s="6"/>
      <c r="E1" s="6"/>
      <c r="F1" s="6"/>
      <c r="G1" s="8"/>
    </row>
    <row r="2" spans="2:5" ht="15.75">
      <c r="B2" s="1"/>
      <c r="C2" s="1"/>
      <c r="D2" s="1"/>
      <c r="E2" s="1"/>
    </row>
    <row r="3" spans="1:8" s="4" customFormat="1" ht="15.75">
      <c r="A3" s="13"/>
      <c r="B3" s="14" t="s">
        <v>0</v>
      </c>
      <c r="C3" s="14" t="s">
        <v>20</v>
      </c>
      <c r="D3" s="14" t="s">
        <v>5</v>
      </c>
      <c r="E3" s="14" t="s">
        <v>1</v>
      </c>
      <c r="F3" s="14" t="s">
        <v>21</v>
      </c>
      <c r="G3" s="3"/>
      <c r="H3" s="11"/>
    </row>
    <row r="4" spans="1:7" ht="15.75">
      <c r="A4" s="15" t="s">
        <v>6</v>
      </c>
      <c r="B4" s="15"/>
      <c r="C4" s="15"/>
      <c r="D4" s="15"/>
      <c r="E4" s="16"/>
      <c r="F4" s="17" t="s">
        <v>22</v>
      </c>
      <c r="G4" s="9"/>
    </row>
    <row r="5" spans="1:7" s="10" customFormat="1" ht="15.75">
      <c r="A5" s="24" t="s">
        <v>7</v>
      </c>
      <c r="B5" s="26" t="s">
        <v>28</v>
      </c>
      <c r="C5" s="26"/>
      <c r="D5" s="27">
        <v>0.034722222222222224</v>
      </c>
      <c r="E5" s="27">
        <f>D5</f>
        <v>0.034722222222222224</v>
      </c>
      <c r="F5" s="28"/>
      <c r="G5" s="29"/>
    </row>
    <row r="6" spans="1:7" s="10" customFormat="1" ht="15.75">
      <c r="A6" s="24" t="s">
        <v>8</v>
      </c>
      <c r="B6" s="26" t="s">
        <v>23</v>
      </c>
      <c r="C6" s="26"/>
      <c r="D6" s="31">
        <v>0.006944444444444444</v>
      </c>
      <c r="E6" s="27">
        <f>(D5+D6)</f>
        <v>0.04166666666666667</v>
      </c>
      <c r="F6" s="28"/>
      <c r="G6" s="29"/>
    </row>
    <row r="7" spans="1:7" s="10" customFormat="1" ht="47.25">
      <c r="A7" s="24" t="s">
        <v>9</v>
      </c>
      <c r="B7" s="25" t="s">
        <v>36</v>
      </c>
      <c r="C7" s="26"/>
      <c r="D7" s="27">
        <v>0</v>
      </c>
      <c r="E7" s="27">
        <f>SUM(E6,D7)</f>
        <v>0.04166666666666667</v>
      </c>
      <c r="F7" s="28"/>
      <c r="G7" s="29"/>
    </row>
    <row r="8" spans="1:7" s="10" customFormat="1" ht="47.25">
      <c r="A8" s="24" t="s">
        <v>25</v>
      </c>
      <c r="B8" s="25" t="s">
        <v>37</v>
      </c>
      <c r="C8" s="26"/>
      <c r="D8" s="27">
        <v>0.18680555555555556</v>
      </c>
      <c r="E8" s="27">
        <f>SUM(E7,D8)</f>
        <v>0.22847222222222224</v>
      </c>
      <c r="F8" s="28"/>
      <c r="G8" s="29"/>
    </row>
    <row r="9" spans="1:7" s="10" customFormat="1" ht="15.75">
      <c r="A9" s="24" t="s">
        <v>49</v>
      </c>
      <c r="B9" s="26" t="s">
        <v>38</v>
      </c>
      <c r="C9" s="26"/>
      <c r="D9" s="27">
        <v>0.014583333333333332</v>
      </c>
      <c r="E9" s="27">
        <f>SUM(E8,D9)</f>
        <v>0.24305555555555558</v>
      </c>
      <c r="F9" s="28"/>
      <c r="G9" s="30"/>
    </row>
    <row r="10" spans="1:8" s="4" customFormat="1" ht="15.75">
      <c r="A10" s="13"/>
      <c r="B10" s="14" t="s">
        <v>2</v>
      </c>
      <c r="C10" s="18">
        <f>SUM(D5:D9)</f>
        <v>0.24305555555555558</v>
      </c>
      <c r="D10" s="14"/>
      <c r="E10" s="18">
        <f>SUM(D5:D9)</f>
        <v>0.24305555555555558</v>
      </c>
      <c r="F10" s="14"/>
      <c r="G10" s="2"/>
      <c r="H10" s="11"/>
    </row>
    <row r="11" spans="1:15" ht="15.75">
      <c r="A11" s="15" t="s">
        <v>14</v>
      </c>
      <c r="B11" s="15"/>
      <c r="C11" s="15"/>
      <c r="D11" s="15"/>
      <c r="E11" s="16"/>
      <c r="F11" s="15" t="s">
        <v>33</v>
      </c>
      <c r="G11" s="9"/>
      <c r="O11" s="21"/>
    </row>
    <row r="12" spans="1:7" s="10" customFormat="1" ht="15.75">
      <c r="A12" s="24" t="s">
        <v>10</v>
      </c>
      <c r="B12" s="26" t="s">
        <v>12</v>
      </c>
      <c r="C12" s="26"/>
      <c r="D12" s="27">
        <v>0.005555555555555556</v>
      </c>
      <c r="E12" s="27">
        <f>SUM(E9,D12)</f>
        <v>0.24861111111111114</v>
      </c>
      <c r="F12" s="28"/>
      <c r="G12" s="29"/>
    </row>
    <row r="13" spans="1:7" s="10" customFormat="1" ht="31.5">
      <c r="A13" s="24" t="s">
        <v>29</v>
      </c>
      <c r="B13" s="25" t="s">
        <v>39</v>
      </c>
      <c r="C13" s="26"/>
      <c r="D13" s="27">
        <v>0.0763888888888889</v>
      </c>
      <c r="E13" s="27">
        <f>SUM(E12,D13)</f>
        <v>0.32500000000000007</v>
      </c>
      <c r="F13" s="28"/>
      <c r="G13" s="29"/>
    </row>
    <row r="14" spans="1:7" s="10" customFormat="1" ht="41.25" customHeight="1">
      <c r="A14" s="24" t="s">
        <v>30</v>
      </c>
      <c r="B14" s="32" t="s">
        <v>53</v>
      </c>
      <c r="C14" s="26"/>
      <c r="D14" s="31">
        <v>0</v>
      </c>
      <c r="E14" s="27">
        <f>SUM(E13,D14)</f>
        <v>0.32500000000000007</v>
      </c>
      <c r="F14" s="28"/>
      <c r="G14" s="30"/>
    </row>
    <row r="15" spans="1:7" s="10" customFormat="1" ht="15.75">
      <c r="A15" s="24" t="s">
        <v>42</v>
      </c>
      <c r="B15" s="26" t="s">
        <v>40</v>
      </c>
      <c r="C15" s="26"/>
      <c r="D15" s="27">
        <v>0</v>
      </c>
      <c r="E15" s="27">
        <f>SUM(E14,D15)</f>
        <v>0.32500000000000007</v>
      </c>
      <c r="F15" s="28"/>
      <c r="G15" s="30"/>
    </row>
    <row r="16" spans="1:7" s="10" customFormat="1" ht="15.75">
      <c r="A16" s="24" t="s">
        <v>24</v>
      </c>
      <c r="B16" s="26" t="s">
        <v>41</v>
      </c>
      <c r="C16" s="26"/>
      <c r="D16" s="27">
        <v>0.11388888888888889</v>
      </c>
      <c r="E16" s="27">
        <f>SUM(E15,D16)</f>
        <v>0.43888888888888894</v>
      </c>
      <c r="F16" s="28"/>
      <c r="G16" s="30"/>
    </row>
    <row r="17" spans="1:7" s="10" customFormat="1" ht="15.75">
      <c r="A17" s="24" t="s">
        <v>43</v>
      </c>
      <c r="B17" s="26" t="s">
        <v>44</v>
      </c>
      <c r="C17" s="26"/>
      <c r="D17" s="27">
        <v>0.02152777777777778</v>
      </c>
      <c r="E17" s="27">
        <f>SUM(E16,D17)</f>
        <v>0.4604166666666667</v>
      </c>
      <c r="F17" s="28"/>
      <c r="G17" s="29"/>
    </row>
    <row r="18" spans="1:8" s="4" customFormat="1" ht="15.75">
      <c r="A18" s="13"/>
      <c r="B18" s="14" t="s">
        <v>3</v>
      </c>
      <c r="C18" s="18">
        <f>SUM(D12:D17)</f>
        <v>0.21736111111111112</v>
      </c>
      <c r="D18" s="18"/>
      <c r="E18" s="18">
        <f>SUM(E10,C18)</f>
        <v>0.4604166666666667</v>
      </c>
      <c r="F18" s="14"/>
      <c r="G18" s="2"/>
      <c r="H18" s="11"/>
    </row>
    <row r="19" spans="1:7" ht="15.75">
      <c r="A19" s="15" t="s">
        <v>15</v>
      </c>
      <c r="B19" s="19"/>
      <c r="C19" s="19"/>
      <c r="D19" s="20"/>
      <c r="E19" s="20"/>
      <c r="F19" s="15" t="s">
        <v>34</v>
      </c>
      <c r="G19" s="9"/>
    </row>
    <row r="20" spans="1:7" s="10" customFormat="1" ht="18.75" customHeight="1">
      <c r="A20" s="24" t="s">
        <v>11</v>
      </c>
      <c r="B20" s="26" t="s">
        <v>12</v>
      </c>
      <c r="C20" s="26"/>
      <c r="D20" s="27">
        <v>0.005555555555555556</v>
      </c>
      <c r="E20" s="27">
        <f>E18+D20</f>
        <v>0.46597222222222223</v>
      </c>
      <c r="F20" s="28"/>
      <c r="G20" s="29"/>
    </row>
    <row r="21" spans="1:7" s="10" customFormat="1" ht="53.25" customHeight="1">
      <c r="A21" s="24" t="s">
        <v>27</v>
      </c>
      <c r="B21" s="33" t="s">
        <v>50</v>
      </c>
      <c r="C21" s="26"/>
      <c r="D21" s="27">
        <v>0.10416666666666667</v>
      </c>
      <c r="E21" s="27">
        <f>SUM(E20,D21)</f>
        <v>0.5701388888888889</v>
      </c>
      <c r="F21" s="28"/>
      <c r="G21" s="29"/>
    </row>
    <row r="22" spans="1:7" s="10" customFormat="1" ht="53.25" customHeight="1">
      <c r="A22" s="24" t="s">
        <v>13</v>
      </c>
      <c r="B22" s="25" t="s">
        <v>48</v>
      </c>
      <c r="C22" s="26"/>
      <c r="D22" s="27">
        <v>0.08333333333333333</v>
      </c>
      <c r="E22" s="27">
        <f>SUM(E21,D22)</f>
        <v>0.6534722222222222</v>
      </c>
      <c r="F22" s="28"/>
      <c r="G22" s="29"/>
    </row>
    <row r="23" spans="1:7" s="10" customFormat="1" ht="53.25" customHeight="1">
      <c r="A23" s="24" t="s">
        <v>51</v>
      </c>
      <c r="B23" s="25" t="s">
        <v>40</v>
      </c>
      <c r="C23" s="26"/>
      <c r="D23" s="27">
        <v>0.02291666666666667</v>
      </c>
      <c r="E23" s="27">
        <f>SUM(E22,D23)</f>
        <v>0.6763888888888889</v>
      </c>
      <c r="F23" s="28"/>
      <c r="G23" s="29"/>
    </row>
    <row r="24" spans="1:7" s="10" customFormat="1" ht="15.75">
      <c r="A24" s="24" t="s">
        <v>45</v>
      </c>
      <c r="B24" s="25" t="s">
        <v>52</v>
      </c>
      <c r="C24" s="26"/>
      <c r="D24" s="27">
        <v>0.027777777777777776</v>
      </c>
      <c r="E24" s="27">
        <f>SUM(E23,D24)</f>
        <v>0.7041666666666667</v>
      </c>
      <c r="F24" s="28"/>
      <c r="G24" s="29"/>
    </row>
    <row r="25" spans="1:8" s="4" customFormat="1" ht="15.75">
      <c r="A25" s="13"/>
      <c r="B25" s="14" t="s">
        <v>4</v>
      </c>
      <c r="C25" s="18">
        <f>SUM(D20:D24)</f>
        <v>0.24374999999999997</v>
      </c>
      <c r="D25" s="14"/>
      <c r="E25" s="18">
        <f>SUM(D5:D24)</f>
        <v>0.7041666666666667</v>
      </c>
      <c r="F25" s="14"/>
      <c r="G25" s="2"/>
      <c r="H25" s="11"/>
    </row>
    <row r="26" spans="1:7" ht="15.75">
      <c r="A26" s="15" t="s">
        <v>16</v>
      </c>
      <c r="B26" s="19"/>
      <c r="C26" s="19"/>
      <c r="D26" s="19"/>
      <c r="E26" s="20"/>
      <c r="F26" s="15" t="s">
        <v>31</v>
      </c>
      <c r="G26" s="9"/>
    </row>
    <row r="27" spans="1:12" s="10" customFormat="1" ht="15.75">
      <c r="A27" s="24" t="s">
        <v>17</v>
      </c>
      <c r="B27" s="26" t="s">
        <v>12</v>
      </c>
      <c r="C27" s="26"/>
      <c r="D27" s="27">
        <v>0.005555555555555556</v>
      </c>
      <c r="E27" s="27">
        <f>SUM(E25,D27)</f>
        <v>0.7097222222222223</v>
      </c>
      <c r="F27" s="28"/>
      <c r="G27" s="29"/>
      <c r="L27" s="12"/>
    </row>
    <row r="28" spans="1:7" s="10" customFormat="1" ht="15.75">
      <c r="A28" s="24" t="s">
        <v>26</v>
      </c>
      <c r="B28" s="25" t="s">
        <v>54</v>
      </c>
      <c r="C28" s="26"/>
      <c r="D28" s="27">
        <v>0.10694444444444444</v>
      </c>
      <c r="E28" s="27">
        <f>SUM(E27,D28)</f>
        <v>0.8166666666666667</v>
      </c>
      <c r="F28" s="28"/>
      <c r="G28" s="29"/>
    </row>
    <row r="29" spans="1:12" s="10" customFormat="1" ht="15.75">
      <c r="A29" s="24" t="s">
        <v>19</v>
      </c>
      <c r="B29" s="25" t="s">
        <v>47</v>
      </c>
      <c r="C29" s="26"/>
      <c r="D29" s="27">
        <v>0.075</v>
      </c>
      <c r="E29" s="27">
        <f>SUM(E28,D29)</f>
        <v>0.8916666666666666</v>
      </c>
      <c r="F29" s="28"/>
      <c r="G29" s="29"/>
      <c r="L29" s="12"/>
    </row>
    <row r="30" spans="1:7" s="10" customFormat="1" ht="15.75">
      <c r="A30" s="24" t="s">
        <v>46</v>
      </c>
      <c r="B30" s="25" t="s">
        <v>32</v>
      </c>
      <c r="C30" s="26"/>
      <c r="D30" s="27">
        <v>0.024999999999999998</v>
      </c>
      <c r="E30" s="27">
        <f>SUM(D30,E29)</f>
        <v>0.9166666666666666</v>
      </c>
      <c r="F30" s="28"/>
      <c r="G30" s="34"/>
    </row>
    <row r="31" spans="1:8" s="4" customFormat="1" ht="15.75">
      <c r="A31" s="13"/>
      <c r="B31" s="14" t="s">
        <v>18</v>
      </c>
      <c r="C31" s="18">
        <f>SUM(D27:D30)</f>
        <v>0.2125</v>
      </c>
      <c r="D31" s="18">
        <f>SUM(C31,C25,C18,C10)</f>
        <v>0.9166666666666666</v>
      </c>
      <c r="E31" s="18">
        <f>SUM(C10:C31)</f>
        <v>0.9166666666666666</v>
      </c>
      <c r="F31" s="14"/>
      <c r="G31" s="2"/>
      <c r="H31" s="11"/>
    </row>
    <row r="32" spans="1:6" ht="15.75">
      <c r="A32" s="22"/>
      <c r="B32" s="22"/>
      <c r="C32" s="22"/>
      <c r="E32" s="22"/>
      <c r="F32" s="23"/>
    </row>
    <row r="34" ht="15.75">
      <c r="D34" s="21"/>
    </row>
    <row r="36" ht="15.75">
      <c r="D36" s="21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Katherine Ortiz</cp:lastModifiedBy>
  <cp:lastPrinted>2018-11-26T18:18:53Z</cp:lastPrinted>
  <dcterms:created xsi:type="dcterms:W3CDTF">2012-01-04T02:56:04Z</dcterms:created>
  <dcterms:modified xsi:type="dcterms:W3CDTF">2018-11-30T16:45:28Z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0x0101003BE1966E1F3043C388D3DE59D12CA82C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