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<sst xmlns="http://schemas.openxmlformats.org/spreadsheetml/2006/main" count="58" uniqueCount="55">
  <si>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Story Slug</t>
  </si>
  <si>
    <t>Cume</t>
  </si>
  <si>
    <t>BREAK 1</t>
  </si>
  <si>
    <t>BREAK 2</t>
  </si>
  <si>
    <t>BREAK 3</t>
  </si>
  <si>
    <t>Duration</t>
  </si>
  <si>
    <t>A BLOCK</t>
  </si>
  <si>
    <t>A1</t>
  </si>
  <si>
    <t>A2</t>
  </si>
  <si>
    <t>B1</t>
  </si>
  <si>
    <t>C1</t>
  </si>
  <si>
    <t>In Bump Title Animation</t>
  </si>
  <si>
    <t>C2</t>
  </si>
  <si>
    <t>B BLOCK</t>
  </si>
  <si>
    <t>C BLOCK</t>
  </si>
  <si>
    <t>D BLOCK</t>
  </si>
  <si>
    <t>D1</t>
  </si>
  <si>
    <t>D2</t>
  </si>
  <si>
    <t>Seg Time</t>
  </si>
  <si>
    <t>Seg Start Times</t>
  </si>
  <si>
    <t>1:00:00:00</t>
  </si>
  <si>
    <t>End of Show</t>
  </si>
  <si>
    <t xml:space="preserve"> </t>
  </si>
  <si>
    <t>B3</t>
  </si>
  <si>
    <t>A4</t>
  </si>
  <si>
    <t>B2</t>
  </si>
  <si>
    <t>D4</t>
  </si>
  <si>
    <t>C3</t>
  </si>
  <si>
    <t>Open (Titles)</t>
  </si>
  <si>
    <t>Cold Open Tease  (Specialty Tease)</t>
  </si>
  <si>
    <t>B4</t>
  </si>
  <si>
    <t>A5</t>
  </si>
  <si>
    <t>Freedom 55 Financial RD1</t>
  </si>
  <si>
    <t>Freedom 55 Financal RD 3</t>
  </si>
  <si>
    <t>C4</t>
  </si>
  <si>
    <t>Freedom 55 Financial RD2</t>
  </si>
  <si>
    <t>D3</t>
  </si>
  <si>
    <t>Final Thoughts from the Final Five</t>
  </si>
  <si>
    <t>Freedom 55 Financial RD4 / Final Order of Merit / 6-10</t>
  </si>
  <si>
    <t>Bump #3 - Final Round/Final Thoughts</t>
  </si>
  <si>
    <t>A3</t>
  </si>
  <si>
    <t>Tournament Set up / Top 5 Contenders</t>
  </si>
  <si>
    <t>Race for Canadian Player of the Year</t>
  </si>
  <si>
    <t>POY awards</t>
  </si>
  <si>
    <t>Bump #1 - POY Race, RD2</t>
  </si>
  <si>
    <t>Bump #2 - Canadian POY Race, RD3</t>
  </si>
  <si>
    <t>Copyright</t>
  </si>
  <si>
    <t>D5</t>
  </si>
  <si>
    <t>2018 THIS IS MACKENZIE TOUR - PGA TOUR CANADA #13 (18CAN13)</t>
  </si>
  <si>
    <t>C5</t>
  </si>
  <si>
    <t>On The Bag - Blake Olson</t>
  </si>
  <si>
    <t>Player of the Year - McCumber</t>
  </si>
  <si>
    <t>1:05:00:00</t>
  </si>
  <si>
    <t>1:10:00:00</t>
  </si>
  <si>
    <t>1:17:00:00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</si>
</sst>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15" borderId="0" xfId="0" applyFont="1" applyFill="1" applyBorder="1" applyAlignment="1">
      <alignment/>
    </xf>
    <xf numFmtId="20" fontId="3" fillId="15" borderId="0" xfId="0" applyNumberFormat="1" applyFont="1" applyFill="1" applyBorder="1" applyAlignment="1">
      <alignment/>
    </xf>
    <xf numFmtId="21" fontId="3" fillId="15" borderId="0" xfId="0" applyNumberFormat="1" applyFont="1" applyFill="1" applyBorder="1" applyAlignment="1">
      <alignment/>
    </xf>
    <xf numFmtId="0" fontId="0" fillId="15" borderId="0" xfId="0" applyFont="1" applyFill="1" applyBorder="1" applyAlignment="1">
      <alignment/>
    </xf>
    <xf numFmtId="0" fontId="0" fillId="0" borderId="0" xfId="0" applyFont="1" applyFill="1" applyAlignment="1">
      <alignment/>
    </xf>
    <xf numFmtId="20" fontId="3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20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20" fontId="3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3" fillId="15" borderId="0" xfId="0" applyFont="1" applyFill="1" applyAlignment="1">
      <alignment/>
    </xf>
    <xf numFmtId="0" fontId="4" fillId="15" borderId="0" xfId="0" applyFont="1" applyFill="1" applyAlignment="1">
      <alignment/>
    </xf>
    <xf numFmtId="20" fontId="4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46" fontId="0" fillId="0" borderId="0" xfId="0" applyNumberFormat="1" applyFont="1" applyAlignment="1">
      <alignment/>
    </xf>
    <xf numFmtId="21" fontId="3" fillId="34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21" fontId="2" fillId="0" borderId="0" xfId="0" applyNumberFormat="1" applyFont="1" applyAlignment="1">
      <alignment/>
    </xf>
    <xf numFmtId="20" fontId="2" fillId="34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0" fontId="3" fillId="0" borderId="0" xfId="0" applyNumberFormat="1" applyFont="1" applyFill="1" applyAlignment="1">
      <alignment/>
    </xf>
    <xf numFmtId="0" fontId="4" fillId="35" borderId="0" xfId="0" applyFont="1" applyFill="1" applyBorder="1" applyAlignment="1">
      <alignment/>
    </xf>
    <xf numFmtId="20" fontId="4" fillId="35" borderId="0" xfId="0" applyNumberFormat="1" applyFont="1" applyFill="1" applyBorder="1" applyAlignment="1">
      <alignment horizontal="right"/>
    </xf>
    <xf numFmtId="20" fontId="4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20" fontId="4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20" fontId="4" fillId="35" borderId="0" xfId="0" applyNumberFormat="1" applyFont="1" applyFill="1" applyAlignment="1">
      <alignment horizontal="right"/>
    </xf>
    <xf numFmtId="0" fontId="0" fillId="35" borderId="0" xfId="0" applyFont="1" applyFill="1" applyAlignment="1">
      <alignment/>
    </xf>
    <xf numFmtId="20" fontId="3" fillId="3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9.140625" style="4" customWidth="1"/>
    <col min="2" max="2" width="52.00390625" style="4" customWidth="1"/>
    <col min="3" max="3" width="12.57421875" style="4" customWidth="1"/>
    <col min="4" max="4" width="11.57421875" style="4" customWidth="1"/>
    <col min="5" max="5" width="10.28125" style="4" customWidth="1"/>
    <col min="6" max="6" width="9.140625" style="32" customWidth="1"/>
    <col min="7" max="16384" width="9.140625" style="4" customWidth="1"/>
  </cols>
  <sheetData>
    <row r="1" spans="1:7" ht="15">
      <c r="A1" s="1"/>
      <c r="B1" s="2" t="s">
        <v>48</v>
      </c>
      <c r="C1" s="2"/>
      <c r="D1" s="2"/>
      <c r="E1" s="2"/>
      <c r="F1" s="2"/>
      <c r="G1" s="3"/>
    </row>
    <row r="2" spans="1:7" ht="15">
      <c r="A2" s="5"/>
      <c r="B2" s="6"/>
      <c r="C2" s="6"/>
      <c r="D2" s="6"/>
      <c r="E2" s="6"/>
      <c r="F2" s="7"/>
      <c r="G2" s="5"/>
    </row>
    <row r="3" spans="1:7" s="9" customFormat="1" ht="15">
      <c r="A3" s="8"/>
      <c r="B3" s="8" t="s">
        <v>0</v>
      </c>
      <c r="C3" s="8" t="s">
        <v>18</v>
      </c>
      <c r="D3" s="8" t="s">
        <v>5</v>
      </c>
      <c r="E3" s="8" t="s">
        <v>1</v>
      </c>
      <c r="F3" s="8" t="s">
        <v>19</v>
      </c>
      <c r="G3" s="8"/>
    </row>
    <row r="4" spans="1:7" ht="15">
      <c r="A4" s="10" t="s">
        <v>6</v>
      </c>
      <c r="B4" s="10"/>
      <c r="C4" s="10"/>
      <c r="D4" s="10"/>
      <c r="E4" s="11"/>
      <c r="F4" s="12" t="s">
        <v>20</v>
      </c>
      <c r="G4" s="13"/>
    </row>
    <row r="5" spans="1:7" ht="15">
      <c r="A5" s="35" t="s">
        <v>7</v>
      </c>
      <c r="B5" s="35" t="s">
        <v>29</v>
      </c>
      <c r="C5" s="35"/>
      <c r="D5" s="37">
        <v>0.014583333333333332</v>
      </c>
      <c r="E5" s="37">
        <f>D5</f>
        <v>0.014583333333333332</v>
      </c>
      <c r="F5" s="38"/>
      <c r="G5" s="39"/>
    </row>
    <row r="6" spans="1:7" ht="15">
      <c r="A6" s="35" t="s">
        <v>8</v>
      </c>
      <c r="B6" s="35" t="s">
        <v>28</v>
      </c>
      <c r="C6" s="35"/>
      <c r="D6" s="36">
        <v>0.008333333333333333</v>
      </c>
      <c r="E6" s="37">
        <f>SUM(E5,D6)</f>
        <v>0.022916666666666665</v>
      </c>
      <c r="F6" s="38"/>
      <c r="G6" s="39"/>
    </row>
    <row r="7" spans="1:7" ht="15">
      <c r="A7" s="35" t="s">
        <v>40</v>
      </c>
      <c r="B7" s="35" t="s">
        <v>41</v>
      </c>
      <c r="C7" s="35"/>
      <c r="D7" s="36">
        <v>0.07777777777777778</v>
      </c>
      <c r="E7" s="37">
        <f>SUM(E6,D7)</f>
        <v>0.10069444444444445</v>
      </c>
      <c r="F7" s="38"/>
      <c r="G7" s="39"/>
    </row>
    <row r="8" spans="1:10" ht="15">
      <c r="A8" s="35" t="s">
        <v>24</v>
      </c>
      <c r="B8" s="35" t="s">
        <v>32</v>
      </c>
      <c r="C8" s="35"/>
      <c r="D8" s="37">
        <v>0.05486111111111111</v>
      </c>
      <c r="E8" s="37">
        <f>SUM(E6,D8)</f>
        <v>0.07777777777777778</v>
      </c>
      <c r="F8" s="38"/>
      <c r="G8" s="39"/>
      <c r="H8" s="14"/>
      <c r="I8" s="14"/>
      <c r="J8" s="14"/>
    </row>
    <row r="9" spans="1:10" ht="15">
      <c r="A9" s="35" t="s">
        <v>31</v>
      </c>
      <c r="B9" s="35" t="s">
        <v>44</v>
      </c>
      <c r="C9" s="35"/>
      <c r="D9" s="37">
        <v>0.013888888888888888</v>
      </c>
      <c r="E9" s="37">
        <f>SUM(E8+D9)</f>
        <v>0.09166666666666667</v>
      </c>
      <c r="F9" s="38"/>
      <c r="G9" s="39"/>
      <c r="H9" s="14"/>
      <c r="I9" s="14"/>
      <c r="J9" s="14"/>
    </row>
    <row r="10" spans="1:10" ht="15">
      <c r="A10" s="8"/>
      <c r="B10" s="8" t="s">
        <v>2</v>
      </c>
      <c r="C10" s="15">
        <f>SUM(D5:D9)</f>
        <v>0.16944444444444445</v>
      </c>
      <c r="D10" s="15">
        <f>SUM(D5:D9)</f>
        <v>0.16944444444444445</v>
      </c>
      <c r="E10" s="15">
        <f>SUM(D5:D9)</f>
        <v>0.16944444444444445</v>
      </c>
      <c r="F10" s="8"/>
      <c r="G10" s="16"/>
      <c r="H10" s="14"/>
      <c r="I10" s="14"/>
      <c r="J10" s="14"/>
    </row>
    <row r="11" spans="1:7" ht="15">
      <c r="A11" s="10" t="s">
        <v>13</v>
      </c>
      <c r="B11" s="10"/>
      <c r="C11" s="10"/>
      <c r="D11" s="10"/>
      <c r="E11" s="11"/>
      <c r="F11" s="11" t="s">
        <v>52</v>
      </c>
      <c r="G11" s="13"/>
    </row>
    <row r="12" spans="1:11" ht="15">
      <c r="A12" s="35" t="s">
        <v>9</v>
      </c>
      <c r="B12" s="35" t="s">
        <v>11</v>
      </c>
      <c r="C12" s="35"/>
      <c r="D12" s="37">
        <v>0.005555555555555556</v>
      </c>
      <c r="E12" s="37">
        <f>SUM(E10,D12)</f>
        <v>0.17500000000000002</v>
      </c>
      <c r="F12" s="38"/>
      <c r="G12" s="39"/>
      <c r="K12" s="17"/>
    </row>
    <row r="13" spans="1:11" ht="15">
      <c r="A13" s="40" t="s">
        <v>25</v>
      </c>
      <c r="B13" s="40" t="s">
        <v>51</v>
      </c>
      <c r="C13" s="40"/>
      <c r="D13" s="41">
        <v>0.10972222222222222</v>
      </c>
      <c r="E13" s="41">
        <f>SUM(E12,D13)</f>
        <v>0.2847222222222222</v>
      </c>
      <c r="F13" s="42"/>
      <c r="G13" s="43"/>
      <c r="K13" s="17"/>
    </row>
    <row r="14" spans="1:11" ht="15">
      <c r="A14" s="40" t="s">
        <v>23</v>
      </c>
      <c r="B14" s="40" t="s">
        <v>35</v>
      </c>
      <c r="C14" s="40"/>
      <c r="D14" s="44">
        <v>0.06458333333333334</v>
      </c>
      <c r="E14" s="41">
        <f>SUM(E13,D14)</f>
        <v>0.34930555555555554</v>
      </c>
      <c r="F14" s="42"/>
      <c r="G14" s="45"/>
      <c r="K14" s="18"/>
    </row>
    <row r="15" spans="1:11" ht="15">
      <c r="A15" s="40" t="s">
        <v>30</v>
      </c>
      <c r="B15" s="40" t="s">
        <v>45</v>
      </c>
      <c r="C15" s="41"/>
      <c r="D15" s="41">
        <v>0.01875</v>
      </c>
      <c r="E15" s="41">
        <f>SUM(E14+D15)</f>
        <v>0.3680555555555555</v>
      </c>
      <c r="F15" s="42"/>
      <c r="G15" s="43"/>
      <c r="K15" s="18"/>
    </row>
    <row r="16" spans="1:7" ht="15">
      <c r="A16" s="19"/>
      <c r="B16" s="19" t="s">
        <v>3</v>
      </c>
      <c r="C16" s="20">
        <f>SUM(D12:D15)</f>
        <v>0.1986111111111111</v>
      </c>
      <c r="D16" s="20">
        <f>SUM(D12:D15)</f>
        <v>0.1986111111111111</v>
      </c>
      <c r="E16" s="20">
        <f>SUM(E10+D16)</f>
        <v>0.3680555555555556</v>
      </c>
      <c r="F16" s="19" t="s">
        <v>53</v>
      </c>
      <c r="G16" s="21"/>
    </row>
    <row r="17" spans="1:11" ht="15">
      <c r="A17" s="22" t="s">
        <v>14</v>
      </c>
      <c r="B17" s="23"/>
      <c r="C17" s="24"/>
      <c r="D17" s="24"/>
      <c r="E17" s="24"/>
      <c r="F17" s="22"/>
      <c r="G17" s="25"/>
      <c r="K17" s="26"/>
    </row>
    <row r="18" spans="1:7" ht="15">
      <c r="A18" s="40" t="s">
        <v>10</v>
      </c>
      <c r="B18" s="40" t="s">
        <v>11</v>
      </c>
      <c r="C18" s="41"/>
      <c r="D18" s="41">
        <v>0.0062499999999999995</v>
      </c>
      <c r="E18" s="41">
        <f>E16+D18</f>
        <v>0.37430555555555556</v>
      </c>
      <c r="F18" s="42"/>
      <c r="G18" s="43"/>
    </row>
    <row r="19" spans="1:7" ht="15">
      <c r="A19" s="40" t="s">
        <v>12</v>
      </c>
      <c r="B19" s="40" t="s">
        <v>42</v>
      </c>
      <c r="C19" s="41"/>
      <c r="D19" s="41">
        <v>0.09791666666666667</v>
      </c>
      <c r="E19" s="41">
        <f>SUM(E18,D19)</f>
        <v>0.4722222222222222</v>
      </c>
      <c r="F19" s="42"/>
      <c r="G19" s="43"/>
    </row>
    <row r="20" spans="1:7" ht="15">
      <c r="A20" s="40" t="s">
        <v>27</v>
      </c>
      <c r="B20" s="40" t="s">
        <v>33</v>
      </c>
      <c r="C20" s="40"/>
      <c r="D20" s="41">
        <v>0.05694444444444444</v>
      </c>
      <c r="E20" s="41">
        <f>SUM(E19,D20)</f>
        <v>0.5291666666666667</v>
      </c>
      <c r="F20" s="42"/>
      <c r="G20" s="43"/>
    </row>
    <row r="21" spans="1:7" ht="15">
      <c r="A21" s="40" t="s">
        <v>34</v>
      </c>
      <c r="B21" s="40" t="s">
        <v>50</v>
      </c>
      <c r="C21" s="40"/>
      <c r="D21" s="41">
        <v>0.07777777777777778</v>
      </c>
      <c r="E21" s="41">
        <f>SUM(E20,D21)</f>
        <v>0.6069444444444445</v>
      </c>
      <c r="F21" s="42"/>
      <c r="G21" s="43"/>
    </row>
    <row r="22" spans="1:7" ht="15">
      <c r="A22" s="40" t="s">
        <v>49</v>
      </c>
      <c r="B22" s="40" t="s">
        <v>39</v>
      </c>
      <c r="C22" s="41"/>
      <c r="D22" s="41">
        <v>0.021122685185185185</v>
      </c>
      <c r="E22" s="41">
        <f>SUM(E20+D22)</f>
        <v>0.5502893518518519</v>
      </c>
      <c r="F22" s="42"/>
      <c r="G22" s="43"/>
    </row>
    <row r="23" spans="1:13" ht="15">
      <c r="A23" s="19"/>
      <c r="B23" s="19" t="s">
        <v>4</v>
      </c>
      <c r="C23" s="20">
        <f>SUM(D18:D22)</f>
        <v>0.2600115740740741</v>
      </c>
      <c r="D23" s="20">
        <f>SUM(D18:D22)</f>
        <v>0.2600115740740741</v>
      </c>
      <c r="E23" s="20">
        <f>SUM(E16+D23)</f>
        <v>0.6280671296296296</v>
      </c>
      <c r="F23" s="27" t="s">
        <v>54</v>
      </c>
      <c r="G23" s="21"/>
      <c r="H23" s="28"/>
      <c r="I23" s="29"/>
      <c r="J23" s="14"/>
      <c r="K23" s="14"/>
      <c r="L23" s="14"/>
      <c r="M23" s="14"/>
    </row>
    <row r="24" spans="1:11" ht="15">
      <c r="A24" s="22" t="s">
        <v>15</v>
      </c>
      <c r="B24" s="23"/>
      <c r="C24" s="24"/>
      <c r="D24" s="23"/>
      <c r="E24" s="24"/>
      <c r="F24" s="22" t="s">
        <v>22</v>
      </c>
      <c r="G24" s="25"/>
      <c r="J24" s="17"/>
      <c r="K24" s="18"/>
    </row>
    <row r="25" spans="1:11" s="9" customFormat="1" ht="15">
      <c r="A25" s="40" t="s">
        <v>16</v>
      </c>
      <c r="B25" s="40" t="s">
        <v>11</v>
      </c>
      <c r="C25" s="41"/>
      <c r="D25" s="41">
        <v>0.0062499999999999995</v>
      </c>
      <c r="E25" s="41">
        <f>SUM(E23+D25)</f>
        <v>0.6343171296296296</v>
      </c>
      <c r="F25" s="42"/>
      <c r="G25" s="43"/>
      <c r="K25" s="30"/>
    </row>
    <row r="26" spans="1:11" ht="15">
      <c r="A26" s="40" t="s">
        <v>17</v>
      </c>
      <c r="B26" s="40" t="s">
        <v>38</v>
      </c>
      <c r="C26" s="40"/>
      <c r="D26" s="41">
        <v>0.12291666666666667</v>
      </c>
      <c r="E26" s="41">
        <f>SUM(E25+D26)</f>
        <v>0.7572337962962963</v>
      </c>
      <c r="F26" s="42"/>
      <c r="G26" s="43"/>
      <c r="K26" s="26"/>
    </row>
    <row r="27" spans="1:7" ht="15">
      <c r="A27" s="40" t="s">
        <v>36</v>
      </c>
      <c r="B27" s="40" t="s">
        <v>43</v>
      </c>
      <c r="C27" s="41"/>
      <c r="D27" s="41">
        <v>0.08819444444444445</v>
      </c>
      <c r="E27" s="41">
        <f>SUM(E26,D27)</f>
        <v>0.8454282407407407</v>
      </c>
      <c r="F27" s="42"/>
      <c r="G27" s="43"/>
    </row>
    <row r="28" spans="1:7" ht="15">
      <c r="A28" s="40" t="s">
        <v>26</v>
      </c>
      <c r="B28" s="40" t="s">
        <v>37</v>
      </c>
      <c r="C28" s="41"/>
      <c r="D28" s="41">
        <v>0.06805555555555555</v>
      </c>
      <c r="E28" s="41">
        <f>SUM(E27,D28)</f>
        <v>0.9134837962962963</v>
      </c>
      <c r="F28" s="42"/>
      <c r="G28" s="43"/>
    </row>
    <row r="29" spans="1:7" ht="15" customHeight="1">
      <c r="A29" s="40" t="s">
        <v>47</v>
      </c>
      <c r="B29" s="40" t="s">
        <v>46</v>
      </c>
      <c r="C29" s="41"/>
      <c r="D29" s="41">
        <v>0.003472222222222222</v>
      </c>
      <c r="E29" s="41">
        <f>SUM(E28+D29)</f>
        <v>0.9169560185185185</v>
      </c>
      <c r="F29" s="46"/>
      <c r="G29" s="43"/>
    </row>
    <row r="30" spans="1:9" ht="15">
      <c r="A30" s="19"/>
      <c r="B30" s="19" t="s">
        <v>21</v>
      </c>
      <c r="C30" s="20">
        <f>SUM(D25:D29)</f>
        <v>0.28888888888888886</v>
      </c>
      <c r="D30" s="20">
        <f>SUM(D25:D29)</f>
        <v>0.28888888888888886</v>
      </c>
      <c r="E30" s="20">
        <f>SUM(C30+C23+C16+C10)</f>
        <v>0.9169560185185186</v>
      </c>
      <c r="F30" s="20"/>
      <c r="G30" s="31"/>
      <c r="I30" s="17"/>
    </row>
    <row r="31" spans="5:9" ht="14.25" customHeight="1">
      <c r="E31" s="17"/>
      <c r="H31" s="33"/>
      <c r="I31" s="17"/>
    </row>
    <row r="32" spans="3:9" ht="15">
      <c r="C32" s="17"/>
      <c r="D32" s="17"/>
      <c r="F32" s="34"/>
      <c r="G32" s="14"/>
      <c r="H32" s="17"/>
      <c r="I32" s="17"/>
    </row>
    <row r="33" spans="1:7" ht="15">
      <c r="A33" s="4" t="s">
        <v>22</v>
      </c>
      <c r="C33" s="17"/>
      <c r="D33" s="17"/>
      <c r="E33" s="14"/>
      <c r="F33" s="34"/>
      <c r="G33" s="14"/>
    </row>
    <row r="36" spans="8:9" ht="15">
      <c r="H36" s="14"/>
      <c r="I36" s="14"/>
    </row>
    <row r="39" ht="15">
      <c r="H39" s="14"/>
    </row>
    <row r="40" ht="15">
      <c r="I40" s="14"/>
    </row>
    <row r="43" ht="15">
      <c r="H43" s="17"/>
    </row>
    <row r="44" spans="8:9" ht="15">
      <c r="H44" s="9"/>
      <c r="I44" s="17"/>
    </row>
    <row r="45" spans="1:8" s="9" customFormat="1" ht="15">
      <c r="A45" s="4"/>
      <c r="B45" s="4"/>
      <c r="C45" s="4"/>
      <c r="D45" s="4"/>
      <c r="E45" s="4"/>
      <c r="F45" s="32"/>
      <c r="G45" s="4"/>
      <c r="H45" s="4"/>
    </row>
  </sheetData>
  <sheetProtection/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Dana Welch</cp:lastModifiedBy>
  <cp:lastPrinted>2016-09-19T19:38:01Z</cp:lastPrinted>
  <dcterms:created xsi:type="dcterms:W3CDTF">2012-01-04T02:56:04Z</dcterms:created>
  <dcterms:modified xsi:type="dcterms:W3CDTF">2018-09-19T18:34:32Z</dcterms:modified>
  <cp:category/>
  <cp:version/>
  <cp:contentType/>
  <cp:contentStatus/>
</cp:coreProperties>
</file>